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50" windowHeight="807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'Arkusz1'!$B$29:$M$71</definedName>
    <definedName name="_xlnm.Print_Titles" localSheetId="0">'Arkusz1'!$1:$3</definedName>
  </definedNames>
  <calcPr fullCalcOnLoad="1"/>
</workbook>
</file>

<file path=xl/sharedStrings.xml><?xml version="1.0" encoding="utf-8"?>
<sst xmlns="http://schemas.openxmlformats.org/spreadsheetml/2006/main" count="1462" uniqueCount="211">
  <si>
    <t>Lp</t>
  </si>
  <si>
    <t>Nr wn.</t>
  </si>
  <si>
    <t>Beneficjent</t>
  </si>
  <si>
    <t>Nazwa zadania</t>
  </si>
  <si>
    <t>KRYTERIA OCENY MERYTORYCZNEJ</t>
  </si>
  <si>
    <t>suma</t>
  </si>
  <si>
    <t>Znaczenie zadania dla rozwoju spójnej, funkcjonalnej i efektywnej sieci dróg publicznych na obszarze województwa, poprzez poprawę połączeń dróg lokalnych z drogami publicznymi wyższej kategorii, podniesienie parametrów użytkowych dróg oraz zwiększenie płynności ruchu.    (0-7 pkt)</t>
  </si>
  <si>
    <t>Współpraca jednostek oraz innych podmiotów przy realizacji zadania      (0-5 pkt)</t>
  </si>
  <si>
    <t>Znaczenie zadania dla odbudowy i przywrócenia funkcji komunikacyjnej dróg uszkodzonych lub zniszczonych w wyniku klęski żywiołowej       (0-5pkt)</t>
  </si>
  <si>
    <t>Znaczenie zadania dla rozwoju obszarów wiejskich (0-5pkt)</t>
  </si>
  <si>
    <t>Wpływ realizacji zadania na poprawę dostępności komunikacyjnej instytucji publicznych i innych instytucji świadczących usługi publiczne, ułatwienie dostępu obywateli do świadczonych przez nie usług i podniesienie efektywności realizacji zadań publicznych m.in. w obszarze ochrony zdrowia, edukacji i administracji publicznej**      (0-3pkt)</t>
  </si>
  <si>
    <t>Wpływ realizacji zadania na poprawę połączeń drogowych istotnych dla sprawnej realizacji zadań państwa o kluczowym znaczeniu dla bezpieczeństwa obywateli, w szczególności w obszarze bezpieczeństwa i porządku publicznego, ochrony przeciwpożarowej, ratownictwa, zarządzania kryzysowego, ochrony granicy państwowej. (0-2pkt)</t>
  </si>
  <si>
    <t xml:space="preserve"> Wpływ realizacji zadania na poprawę bezpieczeństwa ruchu drogowego.     (0-10 pkt)</t>
  </si>
  <si>
    <t>Wpływ realizacji zadania na poprawę dostępności komunikacyjnej lokalnych ośrodków gospodarczych, a także przedsiębiorstw i zakładów pracy o istotnym znaczeniu dla społeczności lokalnej, sprzyjający podniesieniu atrakcyjności inwestycyjnej i konkurencyjności tych ośrodków oraz tworzeniu nowych miejsc pracy.              ( 0-3pkt)</t>
  </si>
  <si>
    <t>DROGI GMINNE</t>
  </si>
  <si>
    <t>Gmina Suchedniów</t>
  </si>
  <si>
    <t>Przebudowa ulicy Gajzlera i odcinak ulicy Kościelnej wraz z budową i przebudową i infrastruktury komunalnej w miejscowości Suchedniów</t>
  </si>
  <si>
    <t>Przebudowa skrzyżowania ul. Warszawskiej z ul. Pocieszka i al. Tysiąclecia PP w Kielcach wraz ze wzmocnieniem nawierzcni ul. Warszawskiej.</t>
  </si>
  <si>
    <t>Powiat Konecki</t>
  </si>
  <si>
    <t>Gmina Wodzisław</t>
  </si>
  <si>
    <t>Gmina Michałów</t>
  </si>
  <si>
    <t>Narodowy Program Przebudowy Dróg Lokalnych - Etap II Bezpieczeństwo - Dostępność - Rozwój pn."Przebudowa dróg gminnych na terenie Miasta i Gminy Połaniec wraz z przebudową sieci w nich występujących tj. wodociągowej, kanalizacji sanitarnej, kanalizacji deszczowej, ciepłowniczej i elektrycznej realizowanych w 2014 roku".</t>
  </si>
  <si>
    <t>Krytreium 1</t>
  </si>
  <si>
    <t>Krytwrium 2</t>
  </si>
  <si>
    <t xml:space="preserve">Kryterium 3 </t>
  </si>
  <si>
    <t>kryterium 4</t>
  </si>
  <si>
    <t>kryterium 5</t>
  </si>
  <si>
    <t xml:space="preserve">Kryterium 6 </t>
  </si>
  <si>
    <t>Kryterium 7</t>
  </si>
  <si>
    <t>Kryterium 8</t>
  </si>
  <si>
    <t>E.S</t>
  </si>
  <si>
    <t>W.M</t>
  </si>
  <si>
    <t>A.B</t>
  </si>
  <si>
    <t>G.Ł</t>
  </si>
  <si>
    <t>J.S</t>
  </si>
  <si>
    <t>Suma</t>
  </si>
  <si>
    <t>Średnia</t>
  </si>
  <si>
    <t>Nazwa:</t>
  </si>
  <si>
    <t>Gmina Włoszczowa</t>
  </si>
  <si>
    <t>Powiat Skarżyski</t>
  </si>
  <si>
    <t>Rozbudowa drogi powiatowej ul. Metalowsców wraz z przebudową infrastruktury technicznej oraz budową "małego ronda" na skrzyżowaniu z ul. Paryską i Norwida w Skarzysku - Kamiennej.</t>
  </si>
  <si>
    <t>Powiat Sandomierski</t>
  </si>
  <si>
    <t>Przebudowa drogi powiatowej w miejscowości Sulisławice.</t>
  </si>
  <si>
    <t>Przebudowa dróg w miejscowościach Zakrzów, Pęchów w celu poprawy bezpieczeństwa ruchu drogowego.</t>
  </si>
  <si>
    <t>ok.</t>
  </si>
  <si>
    <t>G.L</t>
  </si>
  <si>
    <t xml:space="preserve"> DROGI POWIATOWE</t>
  </si>
  <si>
    <t>Miasto Kielce</t>
  </si>
  <si>
    <t>Przebudowa drogi powiatowej Nr 0432 T Borowice - Gowarczów w km 2+051 - 3+046 w m. Gowarczów na długości 995 mb</t>
  </si>
  <si>
    <t>Powiat Konecki- Przebudowa drogi powiatowej 0432T Borowiec - Gowarczów</t>
  </si>
  <si>
    <t>P.W</t>
  </si>
  <si>
    <t>M.S</t>
  </si>
  <si>
    <t>Zwiększenie bezpieczeństwa i dostępności komunikacyjnej miejscowości Wodzisław poprzez przebudowę kompleksu dróg gminnych</t>
  </si>
  <si>
    <t>M.s</t>
  </si>
  <si>
    <t>Gmina Kielce</t>
  </si>
  <si>
    <t>Przebudowa ul. Kopernika w Kielcach</t>
  </si>
  <si>
    <t>Przebudowa i poprawa bezpieczeństwa drogi gminnej Bujnówka - Sadkowa od km 0+000 do 2+600</t>
  </si>
  <si>
    <t>Przebudowa drogi powiatowej Nr 0401 T Stąporków - Smyków - Radoszyce - Słupia - Włoszczowa w km 39+163 - 40+158 w m. Słupia na długości 995 mb.</t>
  </si>
  <si>
    <t>Powiat Konecki -0401T</t>
  </si>
  <si>
    <t>Przebudowa drogi powiatowej Nr 0353T, odcinek ulica Stawowa w Pierzchnicy</t>
  </si>
  <si>
    <t>Gmina Pierzchnica</t>
  </si>
  <si>
    <t>Gmina Sandomierz</t>
  </si>
  <si>
    <t>Remont - przebudowa drogi gminnej ul. 11 Listopada w Sandomierzu</t>
  </si>
  <si>
    <t>Gmina Wilczyce</t>
  </si>
  <si>
    <t>Przebudowa drogi gminnej nr 395008 T Wilczyce - Daromin na odcinku od km 0+536,00 do km 1+670,00 w miejscowości Tułkowice i Przezwody</t>
  </si>
  <si>
    <t>Gmina Skarżysko - Kamienna</t>
  </si>
  <si>
    <t>Przebudowa ul. Zwycięzców w Skarżysku - Kamiennej na odcinku od ul. Wojska Polskiego do ul. Harcerskiej</t>
  </si>
  <si>
    <t>Budowa odcinka drogi gminnej Przyborowice - Ceber - Kolonia Ceber realizacja w 2015 roku w ramach Narodowego Program Przebudowy Dróg Lokalnych - Etap II Bezpieczeństwo - Dostępność - Rozwój</t>
  </si>
  <si>
    <t>Gmina Bogoria</t>
  </si>
  <si>
    <t>Gmina Ożarów</t>
  </si>
  <si>
    <t>Gmina Jędrzejów</t>
  </si>
  <si>
    <t>Przebudowa dróg gminnych w ciągu ulic: Partyzantów, H. Sienkiewicza, J. Słowackiego, A. Mickiewicza i Z. Krasińskiego w Jędrzejowie</t>
  </si>
  <si>
    <t>Nowa Słupia</t>
  </si>
  <si>
    <t>Gmina Nowa Słupia</t>
  </si>
  <si>
    <t>Remont drogi gminnej nr 000873T Radlin - Leszczyny Skała</t>
  </si>
  <si>
    <t>Gmina Opatowiec</t>
  </si>
  <si>
    <t>Przebudowa drogi gminnej nr 357028 T Kobiela - Chrustowice - Pruska</t>
  </si>
  <si>
    <t>Gmina Busko - Zdrój</t>
  </si>
  <si>
    <t>P.W.</t>
  </si>
  <si>
    <t>M.S.</t>
  </si>
  <si>
    <t>G.L.</t>
  </si>
  <si>
    <t>J.S.</t>
  </si>
  <si>
    <t>Powiat Pińczowski</t>
  </si>
  <si>
    <t>Powiat Starachowicki 0603T</t>
  </si>
  <si>
    <t>Powiat Starachowicki 0563T</t>
  </si>
  <si>
    <t>Gmina Szydłów</t>
  </si>
  <si>
    <t xml:space="preserve">Gmina Włoszczowa </t>
  </si>
  <si>
    <t>Gmina Górno</t>
  </si>
  <si>
    <t>E.S.</t>
  </si>
  <si>
    <t>Gmina Tarłów</t>
  </si>
  <si>
    <t>Powiat Ostrowiecki al. Jana Pawła II</t>
  </si>
  <si>
    <t>Kryterium 1</t>
  </si>
  <si>
    <t>Kryterium 2</t>
  </si>
  <si>
    <t>Kryterium 3</t>
  </si>
  <si>
    <t>Kryterium 4</t>
  </si>
  <si>
    <t>Kryterium 5</t>
  </si>
  <si>
    <t>Kryterium 6</t>
  </si>
  <si>
    <t>Gmina Starachowice</t>
  </si>
  <si>
    <t>Gmina Końskie</t>
  </si>
  <si>
    <t>Gmina Łagów</t>
  </si>
  <si>
    <t>Gmina Gnojno</t>
  </si>
  <si>
    <t>Powiat Opatowski 0697T</t>
  </si>
  <si>
    <t>Gmina Koprzywnica</t>
  </si>
  <si>
    <t>Remont dróg gminnych: Nr 397053 T  - ul. Ks. Kazimierza Biernackiego i Nr 397052 T - ul. Strażacka we Włoszczowie</t>
  </si>
  <si>
    <t>Przebudowa dróg gminnych w msc. Jeleniów (od żelaznego krzyża), Stara Słupia (od drogi wojewódzkiej w stronę rzeki), Baszowice (Hektary) oraz Mirocice (Trochowiny)</t>
  </si>
  <si>
    <t>Przebudowa dróg gminnych: Dębniak do Wsi, oraz Bronisławów - Dębniak</t>
  </si>
  <si>
    <t>Remont ulic w osiedlu Brazylia wraz z przebudową infrastruktury technicznej ulic: Polnej, Przeskok, Zaułek</t>
  </si>
  <si>
    <t>Przebudowa ulicy Warszawskiej w Końskich  na długości 980 mb</t>
  </si>
  <si>
    <t>Modernizacja dróg gminnych: Sędek - Bardo nr 338006T, Zbelutka Majorat -Korea - Zbelutka Stara nr 338049T, Złota Woda - Orłowiny</t>
  </si>
  <si>
    <t>Przebudowa drogi gminnej położonej w miejscowości Gnojno celem poprawy bezpieczeństwa ruchu drogowego</t>
  </si>
  <si>
    <t>"Rozbudowa drogi gminnej na odcinku Piekarnia GS w kierunku Skrzypaczowic do drogi krajowej 79" w ramach zadania "Przebudowa drogi gminnej ul. Szkolnej, ul. Leśnej i ul. Osieckiej wraz z infrastrukturą towarzyszącą w miejscowości Koprzywnica oraz rozbudowa drogi gminnej na odcinku - Piekarnia GS w kierunku Skrzypaczowic do drogi krajowej 79" - etap II</t>
  </si>
  <si>
    <t>"Usprawnienie ruchu komunikacyjnego w Busku - Zdroju poprzez przebudowę ulic łączących drogi powiatowe"</t>
  </si>
  <si>
    <t>Przebudowa dróg powiatowych  w celu poprawy bezpieczeństwa i dostępności sieci drogowej</t>
  </si>
  <si>
    <t>Przebudowa drogi powiatowej nr 0603 T Szerzawy - Chybice - Wieloborowice - Szarotka - etap II.</t>
  </si>
  <si>
    <t>Powiat Starachowicki</t>
  </si>
  <si>
    <t>Przebudowa drogi powiatowej nr 0563 T Mirzec - Wąchock (na terenie gminy Mirzec i Wąchock)</t>
  </si>
  <si>
    <t>Przebudowa ciągu drogowego odcinków dróg powiatowych, ulic Alei Jana Pawła II i L. Chrzanowskiego wraz ze skrzyżowaniem ulic Alei Jana Pawła II z L. Chrzanowskiego i 11-go Listopada oraz skrzyżowania ulicy L. Chrzanowskiego z ulicą Polną z sygnalizacją świetlną w Ostrowcu Świętokrzyskim</t>
  </si>
  <si>
    <t>Powiat Ostrowiecki</t>
  </si>
  <si>
    <t>Powiat Opatowski</t>
  </si>
  <si>
    <t>Remont ciągów dróg powiatowych o nr 0697T Ożarów - Sobów -Szymanówka - Kruków - Lasocin - Janów - Nowe na odc. Lasocin - Nowe od km 6+934 - 13+033 odc.dł. 6,099 km i o nr 0763T (Pawłowice) - gr. woj. Świętokrzyskiego - Ciszyca Górna - Leśne Chałupy - Dorotka - Sulejów - Wesołówka - Słupia Nadbrzeżna - Nowe - Biedrzychów - Dębno - Maruszów - Linów na odc. Nowe - Maruszów od km 15 +899 - 22+832 odc. dł 6,933 km o łącznej długości 13,032 km</t>
  </si>
  <si>
    <t>Gmina Daleszyce</t>
  </si>
  <si>
    <t>Gmina Moskorzew</t>
  </si>
  <si>
    <t>Powiat Włoszczowski 0253T, 0254T, 0231T, 0237T</t>
  </si>
  <si>
    <t>Powiat Opatowski 0731T</t>
  </si>
  <si>
    <t>Gmina Ostrowiec Św.</t>
  </si>
  <si>
    <t>Gmina Raków</t>
  </si>
  <si>
    <t>Powiat Buski</t>
  </si>
  <si>
    <t>Gmina Obrazów</t>
  </si>
  <si>
    <t>Powiat Staszowski 0835T</t>
  </si>
  <si>
    <t>Gmina Strawczyn</t>
  </si>
  <si>
    <t>Gmina Połaniec</t>
  </si>
  <si>
    <t>Powiat Kielecki 0278T</t>
  </si>
  <si>
    <t>Gmina Oleśnica</t>
  </si>
  <si>
    <t>Powiat Kielecki</t>
  </si>
  <si>
    <t>Gmina Skalbmierz</t>
  </si>
  <si>
    <t>Powiat Włoszczowski 0401T</t>
  </si>
  <si>
    <t>Gina Lipnik</t>
  </si>
  <si>
    <t>Powiat Jędrzejowski 0155T</t>
  </si>
  <si>
    <t>Gmina Morawica</t>
  </si>
  <si>
    <t>Gmina Stąporków</t>
  </si>
  <si>
    <t>Gmina Nagłowice</t>
  </si>
  <si>
    <t>Nowy Korczyn</t>
  </si>
  <si>
    <t>Gmina Brody</t>
  </si>
  <si>
    <t>Gmina Masłów</t>
  </si>
  <si>
    <t>Gmina Staszów</t>
  </si>
  <si>
    <t>Gmina Zagnańsk</t>
  </si>
  <si>
    <t>Gmina Kazimierza Wielka</t>
  </si>
  <si>
    <t>Gmina Pińczów</t>
  </si>
  <si>
    <t>Gmina Sędziszów</t>
  </si>
  <si>
    <t>Gmina Klimontów</t>
  </si>
  <si>
    <t>Powiat Sandomierski 0714T</t>
  </si>
  <si>
    <t>Gmina Sitkówka - Nowiny</t>
  </si>
  <si>
    <t>Gmina Samborzec</t>
  </si>
  <si>
    <t>Powiat Sandomierski 0749 T</t>
  </si>
  <si>
    <t>Powiat Kielecki 0437T</t>
  </si>
  <si>
    <t>Powiat Jędrzejowski</t>
  </si>
  <si>
    <t>Przebudowa drogi powiatowej nr 0155 T na odcinku Brzegi - Sobków - Lipa</t>
  </si>
  <si>
    <t>Remont drogi powiatowej nr 0731T Włostów - Osada Cukrowni Włostów - Gazdowa - Żurawniki - Słabuszowice Międzygórz - Rogal w km 0+000 - 6+170 odc dł. 6,170 km</t>
  </si>
  <si>
    <t>Poprawa bezpieczeństwa ruchu poprzez przebudowę dróg powiatowych na terenie powiatu buskiego</t>
  </si>
  <si>
    <t>Przebudowa drogi powiatowej w miejscowościach Romanówka, Nowy Garbów, Stary Garbów</t>
  </si>
  <si>
    <t>"Przebudowa drogi powiatowej nr 0437T Samsonów - Szałas - Odrowąż na odcinku Samsonów - Ciągłe - Szałas"</t>
  </si>
  <si>
    <t>Rozbudowa ciągu dróg powiatowych nr 0575T (ul. Staffa w m. Majków, gmina Skarżysko Kościelne, powiat Skarzyski) i nr 0575T (ul. Młyńska w m. Parszów, gmina Wąchock, powiat Starachowicki)</t>
  </si>
  <si>
    <t>Powiat Włoszczowski</t>
  </si>
  <si>
    <t>"Przebudowa układu komunikacyjnego dróg powiatowych Nr 0253T, 0254T, 0231T, 0237T w gminach Kluczewsko, Secemin, Radków poprawiająca bezpieczeństwo i dostępnośc na odcinkach dróg Stanowiska - Łapczyna Wola, Żelisławiczki - Marchocice, Radków - Kossów".</t>
  </si>
  <si>
    <t>Przebudowa ulicy Krótka, Partyzantów, P.P. Brzozy i Kanonijska w Skalbmierzu w celu poprawy bezpieczeństwa użytkowania oraz dostępności komunikacyjnej</t>
  </si>
  <si>
    <t>Przebudowa drogi powiatowej nr 0620 T Lubienia - Przymiarki - Budy Brodzkie - Działki -Młynek na odcinku Młynek - Budy Brodzkie - Etap II</t>
  </si>
  <si>
    <t>Powiat Staszowski</t>
  </si>
  <si>
    <t>Przebudowa odcinków dróg powiatowych na terenie Powiatu Staszowskiego w 2015r w ramach Narodowego Programu Przebudowy Dróg Lokalnych - Etap II Bezpieczeństwo - Dostępność - Rozwój.</t>
  </si>
  <si>
    <t>"Przebudowa drogi powiatowej nr 0278T Zawada - Szewce - Zagrody na odcinku Szewce - Osiedle Pod Lasem wraz z budową ciągu pieszo - rowerowego"</t>
  </si>
  <si>
    <t>Przebudowa drogi powiatowej w miejscowościach Pokrzywianka, Beradz.</t>
  </si>
  <si>
    <t>Powiat Włoszczowki</t>
  </si>
  <si>
    <t>"Przebudowa drogi powiatowej Nr 0401T powodująca poprawę bezpieczeństwa i dostępności na odcinkach Zabrody - Oleszno i ul. Przedborskiej we Włoszczowie"</t>
  </si>
  <si>
    <t>Przebudowa drogi powiatowej Nr 0349 T Pierzchnica - Ujny - Holendry - Smyków - Korzenno - Drogowle - Ruda - Raków - Rakówka - gr. pow. Kieleckiego od km 22+525 do km 23+520</t>
  </si>
  <si>
    <t>Budowa, rozbudowa i przebudowa ulicy Tomaszów, przebudowa ulicy Topolowej, budowa ulicy Topolowej bocznej w Ostrowcu Świętokrzyskim</t>
  </si>
  <si>
    <t>Gmina Busko-Zdrój</t>
  </si>
  <si>
    <t>Gmina Lipnik</t>
  </si>
  <si>
    <t>Przebudowa drogi gminnej Włostów 13 celem poprawy bezpieczeństwa ruchu</t>
  </si>
  <si>
    <t>Przebudowa dróg gminnych na terenie Miasta i Gminy Połaniec wraz z przebudową infrastruktury technicznej</t>
  </si>
  <si>
    <t>Poprawa bezpieczeństwa i dostępności układu drogowego w Oleśnicy poprzez przebudowę dróg gminnych</t>
  </si>
  <si>
    <t>Remont drogi gminnej w miejscowości Korczyn - Zalesie w Gminie Strawczyn</t>
  </si>
  <si>
    <t>Rozbudowa drogi gminnej Nr 319016 T Marzysz - Znojów</t>
  </si>
  <si>
    <t>Przebudowa drogi nr 350010T relacji Przybyszów - Chebdzie odcinka dł. 1245 mb</t>
  </si>
  <si>
    <t>Budowa drogi gminnej Bilcza Zastawie - Podsukowie ul. Bażantowa Etap II</t>
  </si>
  <si>
    <t>Gmina Nowy Korczyn</t>
  </si>
  <si>
    <t>Wzrost bezpieczeństwa dróg lokalnych na terenie gminy Nowy Korczyn poprzez przebudowę dróg gminnych w miejscowości Nowy Korczyn - ul. Kingi i ul. Polna oraz drogi gminnej Kępa Bolesławska - wał rz. Wisła w miejscowości Błotnowola</t>
  </si>
  <si>
    <t>Przebudowa drogi gminnej nr 386005T - Stąporków - Hucisko (Hucisko ul Fabryczna) - etap I</t>
  </si>
  <si>
    <r>
      <t xml:space="preserve">Przebudowa odcinków dróg gminnych na terenie gminy Szydłów w 2015 r w ramach NPPDL Etap II </t>
    </r>
    <r>
      <rPr>
        <b/>
        <sz val="8"/>
        <rFont val="Times New Roman"/>
        <family val="1"/>
      </rPr>
      <t>Bezpieczeństwo - Dostępność - Rozwój</t>
    </r>
  </si>
  <si>
    <t>Gmina Kije</t>
  </si>
  <si>
    <t>Zwiększenie bezpieczeństwa użytkowników ruchu poprzez przebudowę drogi gminnej w miejscowości Lipnik</t>
  </si>
  <si>
    <t>Przebudowa dróg gminnych w miejscowościach Konary, Konary Kolonia, Pokrzywianka w celu poprawy bezpieczeństwa ruchu drogowego</t>
  </si>
  <si>
    <t>Przebudowa drogi gminnej Nr 376012T Osiedle Na Skarpie - ul. Wodzisławska (ul. Rajska)</t>
  </si>
  <si>
    <t>Przebudowa i remont części ulicy Staszowskiej i części ulicy Szydłowskiej w  Kurozwękach w ramach Narodowego Programu Przebudowy Dróg Lokalnych - II etap Bezpieczeństwo - Dostępność - Rozwój</t>
  </si>
  <si>
    <t>Przebudowa dróg gminnych w mieście Kazimierza Wielka w obrębie dróg wojewódzkich nr 776 i 768 celem poprawy bezpieczeństwa oraz stworzenia spójnego układu komunikacyjnego</t>
  </si>
  <si>
    <t xml:space="preserve">Gmina Pińczów </t>
  </si>
  <si>
    <t>Budowa ulicy Przemysłowej w Pińczowie</t>
  </si>
  <si>
    <t>Przebudowa dróg gminnych Zajeziorze (Przyłogi), Zajeziorze (Siedliska), Andruszkowice - Kobierniki i Chobrzany - Łąki narzędziem poprawy bezpieczeństwa i dostępności gminy Samborzec</t>
  </si>
  <si>
    <t xml:space="preserve">Gmina Sitkówka - Nowiny </t>
  </si>
  <si>
    <t>Przebudowa dróg gminnych ul. Grabowa (w części), ul. Bukowa, ul. Klonowa, ul. Wrzosowa, dróg gminnych działki nr ewid. 250/36 i 250/37, dróg gminnych w Osiedlu pod Lasem, wraz z oświetleniem ulicznym dróg gminnych ul. Bukowa, w Osiedlu Pod Lasem i kanalizacją deszczową dróg gminnych w Osiedlu Pod Lasem, w msc. Zgórsko, Gmina Sitkówka - Nowiny</t>
  </si>
  <si>
    <t>Przebudowa drogi gminnej Nr 344015 T w miejscowości Masłów Pierwszy ul. Świerczyńska od km 0+000 do km 1+261</t>
  </si>
  <si>
    <t>"Przebudowa drogi gminnej Zdanowice - Cierno"</t>
  </si>
  <si>
    <t>Przebudowa drogi gminnej Nr 002472T Chwałki - wieś, odcinek od km 0+700 do km 1+ 570,81</t>
  </si>
  <si>
    <t>Rozbudowa drogi i budowa chodnika w pasie drogi gminnej ul. Dębowa w msc. Kaniów, gm. Zagnańsk</t>
  </si>
  <si>
    <t>Kije</t>
  </si>
  <si>
    <t>Członkowie komisji:</t>
  </si>
  <si>
    <t>1. …</t>
  </si>
  <si>
    <t>2. …</t>
  </si>
  <si>
    <t>3. …</t>
  </si>
  <si>
    <t>4. …</t>
  </si>
  <si>
    <t>5. …</t>
  </si>
  <si>
    <t>Przebudowa ciągu drogowego dróg gminnych odcinek Pisary - Józefków w gm. Ożarów i odcinek Wyspa - Józefków w gm. Zawichost</t>
  </si>
  <si>
    <t>ARKUSZ OCENY MERYTORYCZNEJ WNIOSKÓW  - NA 2015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</si>
</sst>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Czcionka tekstu podstawowego"/>
      <family val="0"/>
    </font>
    <font>
      <sz val="11"/>
      <name val="Czcionka tekstu podstawowego"/>
      <family val="2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56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57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8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9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Alignment="1">
      <alignment/>
    </xf>
    <xf numFmtId="0" fontId="0" fillId="37" borderId="10" xfId="0" applyFill="1" applyBorder="1" applyAlignment="1">
      <alignment/>
    </xf>
    <xf numFmtId="0" fontId="49" fillId="38" borderId="10" xfId="0" applyFont="1" applyFill="1" applyBorder="1" applyAlignment="1">
      <alignment/>
    </xf>
    <xf numFmtId="0" fontId="49" fillId="39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36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2" fillId="41" borderId="10" xfId="0" applyFont="1" applyFill="1" applyBorder="1" applyAlignment="1">
      <alignment horizontal="center" vertical="center" wrapText="1"/>
    </xf>
    <xf numFmtId="168" fontId="3" fillId="40" borderId="10" xfId="0" applyNumberFormat="1" applyFont="1" applyFill="1" applyBorder="1" applyAlignment="1">
      <alignment horizontal="center" vertical="center"/>
    </xf>
    <xf numFmtId="168" fontId="56" fillId="40" borderId="10" xfId="0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168" fontId="3" fillId="40" borderId="10" xfId="0" applyNumberFormat="1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2" fillId="40" borderId="10" xfId="41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8" fillId="42" borderId="20" xfId="0" applyFont="1" applyFill="1" applyBorder="1" applyAlignment="1">
      <alignment horizontal="center" vertical="center" wrapText="1"/>
    </xf>
    <xf numFmtId="0" fontId="58" fillId="42" borderId="21" xfId="0" applyFont="1" applyFill="1" applyBorder="1" applyAlignment="1">
      <alignment horizontal="center" vertical="center" wrapText="1"/>
    </xf>
    <xf numFmtId="0" fontId="58" fillId="42" borderId="22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/>
    </xf>
    <xf numFmtId="0" fontId="4" fillId="43" borderId="21" xfId="0" applyFont="1" applyFill="1" applyBorder="1" applyAlignment="1">
      <alignment horizontal="center" vertical="center"/>
    </xf>
    <xf numFmtId="0" fontId="4" fillId="43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9" fillId="42" borderId="10" xfId="0" applyFont="1" applyFill="1" applyBorder="1" applyAlignment="1">
      <alignment horizontal="center" vertical="center" wrapText="1"/>
    </xf>
    <xf numFmtId="0" fontId="59" fillId="42" borderId="23" xfId="0" applyFont="1" applyFill="1" applyBorder="1" applyAlignment="1">
      <alignment horizontal="center" vertical="center" wrapText="1"/>
    </xf>
    <xf numFmtId="0" fontId="59" fillId="42" borderId="17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4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20" xfId="0" applyFill="1" applyBorder="1" applyAlignment="1">
      <alignment horizontal="center" wrapText="1"/>
    </xf>
    <xf numFmtId="0" fontId="0" fillId="35" borderId="21" xfId="0" applyFill="1" applyBorder="1" applyAlignment="1">
      <alignment horizontal="center" wrapText="1"/>
    </xf>
    <xf numFmtId="0" fontId="0" fillId="35" borderId="22" xfId="0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="75" zoomScaleNormal="75" zoomScalePageLayoutView="0" workbookViewId="0" topLeftCell="A1">
      <pane xSplit="7" ySplit="3" topLeftCell="H71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:M86"/>
    </sheetView>
  </sheetViews>
  <sheetFormatPr defaultColWidth="8.796875" defaultRowHeight="14.25"/>
  <cols>
    <col min="1" max="1" width="2.8984375" style="1" customWidth="1"/>
    <col min="2" max="2" width="5.69921875" style="0" customWidth="1"/>
    <col min="3" max="3" width="9.59765625" style="0" customWidth="1"/>
    <col min="4" max="4" width="33.09765625" style="0" customWidth="1"/>
    <col min="5" max="5" width="9.69921875" style="0" customWidth="1"/>
    <col min="6" max="6" width="15.3984375" style="0" customWidth="1"/>
    <col min="7" max="7" width="8.59765625" style="0" customWidth="1"/>
    <col min="8" max="8" width="10.69921875" style="0" customWidth="1"/>
    <col min="9" max="9" width="7.5" style="0" customWidth="1"/>
    <col min="10" max="10" width="16.69921875" style="0" customWidth="1"/>
    <col min="11" max="11" width="15.8984375" style="0" customWidth="1"/>
    <col min="12" max="12" width="17.19921875" style="0" customWidth="1"/>
    <col min="13" max="13" width="7.69921875" style="0" customWidth="1"/>
  </cols>
  <sheetData>
    <row r="1" spans="1:13" ht="18.75">
      <c r="A1" s="64" t="s">
        <v>210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</row>
    <row r="2" spans="1:13" ht="14.25">
      <c r="A2" s="66" t="s">
        <v>0</v>
      </c>
      <c r="B2" s="66" t="s">
        <v>1</v>
      </c>
      <c r="C2" s="66" t="s">
        <v>2</v>
      </c>
      <c r="D2" s="67" t="s">
        <v>3</v>
      </c>
      <c r="E2" s="69" t="s">
        <v>4</v>
      </c>
      <c r="F2" s="70"/>
      <c r="G2" s="70"/>
      <c r="H2" s="70"/>
      <c r="I2" s="70"/>
      <c r="J2" s="70"/>
      <c r="K2" s="70"/>
      <c r="L2" s="71"/>
      <c r="M2" s="63" t="s">
        <v>5</v>
      </c>
    </row>
    <row r="3" spans="1:13" ht="234" customHeight="1">
      <c r="A3" s="66"/>
      <c r="B3" s="66"/>
      <c r="C3" s="66"/>
      <c r="D3" s="68"/>
      <c r="E3" s="12" t="s">
        <v>12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13</v>
      </c>
      <c r="K3" s="12" t="s">
        <v>10</v>
      </c>
      <c r="L3" s="12" t="s">
        <v>11</v>
      </c>
      <c r="M3" s="63"/>
    </row>
    <row r="4" spans="1:13" ht="18.75">
      <c r="A4" s="54" t="s">
        <v>46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3" ht="22.5">
      <c r="A5" s="5">
        <v>1</v>
      </c>
      <c r="B5" s="44">
        <v>99416</v>
      </c>
      <c r="C5" s="44" t="s">
        <v>155</v>
      </c>
      <c r="D5" s="44" t="s">
        <v>156</v>
      </c>
      <c r="E5" s="13">
        <v>8</v>
      </c>
      <c r="F5" s="13">
        <v>5.7</v>
      </c>
      <c r="G5" s="13">
        <v>5</v>
      </c>
      <c r="H5" s="13">
        <v>0</v>
      </c>
      <c r="I5" s="13">
        <v>3.7</v>
      </c>
      <c r="J5" s="13">
        <v>1.3</v>
      </c>
      <c r="K5" s="13">
        <v>3</v>
      </c>
      <c r="L5" s="14">
        <v>0.8</v>
      </c>
      <c r="M5" s="17">
        <f aca="true" t="shared" si="0" ref="M5:M26">SUM(E5:L5)</f>
        <v>27.5</v>
      </c>
    </row>
    <row r="6" spans="1:13" ht="55.5" customHeight="1">
      <c r="A6" s="5">
        <v>2</v>
      </c>
      <c r="B6" s="6">
        <v>99502</v>
      </c>
      <c r="C6" s="6" t="s">
        <v>118</v>
      </c>
      <c r="D6" s="6" t="s">
        <v>157</v>
      </c>
      <c r="E6" s="13">
        <v>6</v>
      </c>
      <c r="F6" s="13">
        <v>5</v>
      </c>
      <c r="G6" s="13">
        <v>5</v>
      </c>
      <c r="H6" s="13">
        <v>5</v>
      </c>
      <c r="I6" s="13">
        <v>2.9</v>
      </c>
      <c r="J6" s="13">
        <v>0.8</v>
      </c>
      <c r="K6" s="13">
        <v>1</v>
      </c>
      <c r="L6" s="13">
        <v>0</v>
      </c>
      <c r="M6" s="13">
        <f t="shared" si="0"/>
        <v>25.7</v>
      </c>
    </row>
    <row r="7" spans="1:13" ht="22.5">
      <c r="A7" s="5">
        <v>3</v>
      </c>
      <c r="B7" s="44">
        <v>99432</v>
      </c>
      <c r="C7" s="44" t="s">
        <v>114</v>
      </c>
      <c r="D7" s="44" t="s">
        <v>115</v>
      </c>
      <c r="E7" s="13">
        <v>8.5</v>
      </c>
      <c r="F7" s="13">
        <v>3.4</v>
      </c>
      <c r="G7" s="13">
        <v>5</v>
      </c>
      <c r="H7" s="13">
        <v>0</v>
      </c>
      <c r="I7" s="13">
        <v>2.8</v>
      </c>
      <c r="J7" s="13">
        <v>1.3</v>
      </c>
      <c r="K7" s="13">
        <v>3</v>
      </c>
      <c r="L7" s="13">
        <v>0.9</v>
      </c>
      <c r="M7" s="13">
        <f t="shared" si="0"/>
        <v>24.9</v>
      </c>
    </row>
    <row r="8" spans="1:13" ht="101.25">
      <c r="A8" s="5">
        <v>4</v>
      </c>
      <c r="B8" s="6">
        <v>99228</v>
      </c>
      <c r="C8" s="6" t="s">
        <v>118</v>
      </c>
      <c r="D8" s="6" t="s">
        <v>119</v>
      </c>
      <c r="E8" s="13">
        <v>4</v>
      </c>
      <c r="F8" s="13">
        <v>2</v>
      </c>
      <c r="G8" s="13">
        <v>5</v>
      </c>
      <c r="H8" s="13">
        <v>5</v>
      </c>
      <c r="I8" s="13">
        <v>2.8</v>
      </c>
      <c r="J8" s="13">
        <v>1.1</v>
      </c>
      <c r="K8" s="13">
        <v>3</v>
      </c>
      <c r="L8" s="13">
        <v>0.6</v>
      </c>
      <c r="M8" s="13">
        <f t="shared" si="0"/>
        <v>23.500000000000004</v>
      </c>
    </row>
    <row r="9" spans="1:13" ht="67.5">
      <c r="A9" s="5">
        <v>5</v>
      </c>
      <c r="B9" s="6">
        <v>99488</v>
      </c>
      <c r="C9" s="6" t="s">
        <v>117</v>
      </c>
      <c r="D9" s="6" t="s">
        <v>116</v>
      </c>
      <c r="E9" s="13">
        <v>10</v>
      </c>
      <c r="F9" s="13">
        <v>2.6</v>
      </c>
      <c r="G9" s="13">
        <v>5</v>
      </c>
      <c r="H9" s="13">
        <v>0</v>
      </c>
      <c r="I9" s="13">
        <v>0</v>
      </c>
      <c r="J9" s="13">
        <v>2.1</v>
      </c>
      <c r="K9" s="13">
        <v>3</v>
      </c>
      <c r="L9" s="13">
        <v>0</v>
      </c>
      <c r="M9" s="13">
        <f t="shared" si="0"/>
        <v>22.700000000000003</v>
      </c>
    </row>
    <row r="10" spans="1:13" ht="22.5">
      <c r="A10" s="5">
        <v>6</v>
      </c>
      <c r="B10" s="44">
        <v>99433</v>
      </c>
      <c r="C10" s="44" t="s">
        <v>114</v>
      </c>
      <c r="D10" s="44" t="s">
        <v>113</v>
      </c>
      <c r="E10" s="14">
        <v>9.5</v>
      </c>
      <c r="F10" s="14">
        <v>3.4</v>
      </c>
      <c r="G10" s="14">
        <v>5</v>
      </c>
      <c r="H10" s="14">
        <v>0</v>
      </c>
      <c r="I10" s="14">
        <v>3.2</v>
      </c>
      <c r="J10" s="14">
        <v>1.2</v>
      </c>
      <c r="K10" s="14">
        <v>0</v>
      </c>
      <c r="L10" s="14">
        <v>0</v>
      </c>
      <c r="M10" s="13">
        <f t="shared" si="0"/>
        <v>22.299999999999997</v>
      </c>
    </row>
    <row r="11" spans="1:13" ht="22.5">
      <c r="A11" s="5">
        <v>7</v>
      </c>
      <c r="B11" s="44">
        <v>99440</v>
      </c>
      <c r="C11" s="44" t="s">
        <v>82</v>
      </c>
      <c r="D11" s="44" t="s">
        <v>112</v>
      </c>
      <c r="E11" s="14">
        <v>6</v>
      </c>
      <c r="F11" s="14">
        <v>2</v>
      </c>
      <c r="G11" s="14">
        <v>3</v>
      </c>
      <c r="H11" s="14">
        <v>3</v>
      </c>
      <c r="I11" s="14">
        <v>2.9</v>
      </c>
      <c r="J11" s="14">
        <v>0.6</v>
      </c>
      <c r="K11" s="14">
        <v>2</v>
      </c>
      <c r="L11" s="13">
        <v>1.1</v>
      </c>
      <c r="M11" s="13">
        <f t="shared" si="0"/>
        <v>20.6</v>
      </c>
    </row>
    <row r="12" spans="1:13" ht="22.5">
      <c r="A12" s="5">
        <v>8</v>
      </c>
      <c r="B12" s="29">
        <v>99492</v>
      </c>
      <c r="C12" s="6" t="s">
        <v>126</v>
      </c>
      <c r="D12" s="29" t="s">
        <v>158</v>
      </c>
      <c r="E12" s="14">
        <v>7.5</v>
      </c>
      <c r="F12" s="14">
        <v>2.2</v>
      </c>
      <c r="G12" s="14">
        <v>3</v>
      </c>
      <c r="H12" s="14">
        <v>0</v>
      </c>
      <c r="I12" s="14">
        <v>1.9</v>
      </c>
      <c r="J12" s="14">
        <v>2</v>
      </c>
      <c r="K12" s="14">
        <v>3</v>
      </c>
      <c r="L12" s="13">
        <v>1</v>
      </c>
      <c r="M12" s="13">
        <f t="shared" si="0"/>
        <v>20.6</v>
      </c>
    </row>
    <row r="13" spans="1:13" ht="22.5">
      <c r="A13" s="5">
        <v>9</v>
      </c>
      <c r="B13" s="6">
        <v>99478</v>
      </c>
      <c r="C13" s="6" t="s">
        <v>41</v>
      </c>
      <c r="D13" s="6" t="s">
        <v>159</v>
      </c>
      <c r="E13" s="13">
        <v>5.5</v>
      </c>
      <c r="F13" s="13">
        <v>3</v>
      </c>
      <c r="G13" s="13">
        <v>3</v>
      </c>
      <c r="H13" s="13">
        <v>3</v>
      </c>
      <c r="I13" s="13">
        <v>2.2</v>
      </c>
      <c r="J13" s="13">
        <v>0.6</v>
      </c>
      <c r="K13" s="13">
        <v>2</v>
      </c>
      <c r="L13" s="13">
        <v>0.9</v>
      </c>
      <c r="M13" s="13">
        <f t="shared" si="0"/>
        <v>20.2</v>
      </c>
    </row>
    <row r="14" spans="1:13" ht="33.75">
      <c r="A14" s="5">
        <v>10</v>
      </c>
      <c r="B14" s="6">
        <v>99495</v>
      </c>
      <c r="C14" s="6" t="s">
        <v>133</v>
      </c>
      <c r="D14" s="44" t="s">
        <v>160</v>
      </c>
      <c r="E14" s="13">
        <v>5</v>
      </c>
      <c r="F14" s="13">
        <v>5</v>
      </c>
      <c r="G14" s="13">
        <v>3</v>
      </c>
      <c r="H14" s="13">
        <v>0</v>
      </c>
      <c r="I14" s="13">
        <v>2.8</v>
      </c>
      <c r="J14" s="13">
        <v>0.1</v>
      </c>
      <c r="K14" s="13">
        <v>3</v>
      </c>
      <c r="L14" s="13">
        <v>0</v>
      </c>
      <c r="M14" s="13">
        <f t="shared" si="0"/>
        <v>18.9</v>
      </c>
    </row>
    <row r="15" spans="1:13" ht="48" customHeight="1">
      <c r="A15" s="5">
        <v>11</v>
      </c>
      <c r="B15" s="44">
        <v>99458</v>
      </c>
      <c r="C15" s="44" t="s">
        <v>39</v>
      </c>
      <c r="D15" s="44" t="s">
        <v>161</v>
      </c>
      <c r="E15" s="14">
        <v>5.5</v>
      </c>
      <c r="F15" s="14">
        <v>5.3</v>
      </c>
      <c r="G15" s="14">
        <v>5</v>
      </c>
      <c r="H15" s="14">
        <v>0</v>
      </c>
      <c r="I15" s="14">
        <v>2.3</v>
      </c>
      <c r="J15" s="14">
        <v>0.7</v>
      </c>
      <c r="K15" s="14">
        <v>0</v>
      </c>
      <c r="L15" s="13">
        <v>0</v>
      </c>
      <c r="M15" s="13">
        <f t="shared" si="0"/>
        <v>18.8</v>
      </c>
    </row>
    <row r="16" spans="1:13" ht="45">
      <c r="A16" s="5">
        <v>12</v>
      </c>
      <c r="B16" s="44">
        <v>99425</v>
      </c>
      <c r="C16" s="44" t="s">
        <v>134</v>
      </c>
      <c r="D16" s="44" t="s">
        <v>164</v>
      </c>
      <c r="E16" s="13">
        <v>5</v>
      </c>
      <c r="F16" s="13">
        <v>2.1</v>
      </c>
      <c r="G16" s="13">
        <v>3</v>
      </c>
      <c r="H16" s="13">
        <v>3</v>
      </c>
      <c r="I16" s="13">
        <v>0</v>
      </c>
      <c r="J16" s="13">
        <v>1.2</v>
      </c>
      <c r="K16" s="13">
        <v>3</v>
      </c>
      <c r="L16" s="13">
        <v>0</v>
      </c>
      <c r="M16" s="13">
        <f t="shared" si="0"/>
        <v>17.299999999999997</v>
      </c>
    </row>
    <row r="17" spans="1:13" ht="67.5">
      <c r="A17" s="5">
        <v>13</v>
      </c>
      <c r="B17" s="6">
        <v>99481</v>
      </c>
      <c r="C17" s="6" t="s">
        <v>162</v>
      </c>
      <c r="D17" s="6" t="s">
        <v>163</v>
      </c>
      <c r="E17" s="13">
        <v>8.5</v>
      </c>
      <c r="F17" s="13">
        <v>2.2</v>
      </c>
      <c r="G17" s="13">
        <v>3</v>
      </c>
      <c r="H17" s="13">
        <v>0</v>
      </c>
      <c r="I17" s="13">
        <v>2.5</v>
      </c>
      <c r="J17" s="13">
        <v>0.9</v>
      </c>
      <c r="K17" s="13">
        <v>0</v>
      </c>
      <c r="L17" s="13">
        <v>0</v>
      </c>
      <c r="M17" s="13">
        <f t="shared" si="0"/>
        <v>17.099999999999998</v>
      </c>
    </row>
    <row r="18" spans="1:13" ht="33.75">
      <c r="A18" s="5">
        <v>14</v>
      </c>
      <c r="B18" s="44">
        <v>99434</v>
      </c>
      <c r="C18" s="44" t="s">
        <v>142</v>
      </c>
      <c r="D18" s="44" t="s">
        <v>165</v>
      </c>
      <c r="E18" s="13">
        <v>5.5</v>
      </c>
      <c r="F18" s="13">
        <v>3.3</v>
      </c>
      <c r="G18" s="13">
        <v>0</v>
      </c>
      <c r="H18" s="13">
        <v>5</v>
      </c>
      <c r="I18" s="13">
        <v>2.5</v>
      </c>
      <c r="J18" s="13">
        <v>0.6</v>
      </c>
      <c r="K18" s="13">
        <v>0</v>
      </c>
      <c r="L18" s="13">
        <v>0</v>
      </c>
      <c r="M18" s="13">
        <f t="shared" si="0"/>
        <v>16.900000000000002</v>
      </c>
    </row>
    <row r="19" spans="1:13" ht="45">
      <c r="A19" s="5">
        <v>15</v>
      </c>
      <c r="B19" s="44">
        <v>99423</v>
      </c>
      <c r="C19" s="44" t="s">
        <v>166</v>
      </c>
      <c r="D19" s="44" t="s">
        <v>167</v>
      </c>
      <c r="E19" s="13">
        <v>3</v>
      </c>
      <c r="F19" s="13">
        <v>2</v>
      </c>
      <c r="G19" s="13">
        <v>5</v>
      </c>
      <c r="H19" s="13">
        <v>0</v>
      </c>
      <c r="I19" s="13">
        <v>2.8</v>
      </c>
      <c r="J19" s="13">
        <v>0.6</v>
      </c>
      <c r="K19" s="13">
        <v>2</v>
      </c>
      <c r="L19" s="13">
        <v>1</v>
      </c>
      <c r="M19" s="13">
        <f t="shared" si="0"/>
        <v>16.4</v>
      </c>
    </row>
    <row r="20" spans="1:13" ht="33.75">
      <c r="A20" s="5">
        <v>16</v>
      </c>
      <c r="B20" s="6">
        <v>99494</v>
      </c>
      <c r="C20" s="6" t="s">
        <v>133</v>
      </c>
      <c r="D20" s="6" t="s">
        <v>168</v>
      </c>
      <c r="E20" s="13">
        <v>5</v>
      </c>
      <c r="F20" s="13">
        <v>3.4</v>
      </c>
      <c r="G20" s="13">
        <v>3</v>
      </c>
      <c r="H20" s="13">
        <v>0</v>
      </c>
      <c r="I20" s="13">
        <v>2.4</v>
      </c>
      <c r="J20" s="13">
        <v>0.4</v>
      </c>
      <c r="K20" s="13">
        <v>2</v>
      </c>
      <c r="L20" s="14">
        <v>0</v>
      </c>
      <c r="M20" s="13">
        <f t="shared" si="0"/>
        <v>16.200000000000003</v>
      </c>
    </row>
    <row r="21" spans="1:13" ht="33.75">
      <c r="A21" s="5">
        <v>17</v>
      </c>
      <c r="B21" s="44">
        <v>98645</v>
      </c>
      <c r="C21" s="44" t="s">
        <v>18</v>
      </c>
      <c r="D21" s="44" t="s">
        <v>57</v>
      </c>
      <c r="E21" s="13">
        <v>5</v>
      </c>
      <c r="F21" s="13">
        <v>2.8</v>
      </c>
      <c r="G21" s="13">
        <v>3</v>
      </c>
      <c r="H21" s="13">
        <v>0</v>
      </c>
      <c r="I21" s="13">
        <v>2</v>
      </c>
      <c r="J21" s="13">
        <v>0</v>
      </c>
      <c r="K21" s="13">
        <v>3</v>
      </c>
      <c r="L21" s="13">
        <v>0</v>
      </c>
      <c r="M21" s="13">
        <f t="shared" si="0"/>
        <v>15.8</v>
      </c>
    </row>
    <row r="22" spans="1:13" ht="22.5">
      <c r="A22" s="5">
        <v>18</v>
      </c>
      <c r="B22" s="6">
        <v>99477</v>
      </c>
      <c r="C22" s="6" t="s">
        <v>41</v>
      </c>
      <c r="D22" s="6" t="s">
        <v>169</v>
      </c>
      <c r="E22" s="13">
        <v>4.5</v>
      </c>
      <c r="F22" s="13">
        <v>5</v>
      </c>
      <c r="G22" s="13">
        <v>3</v>
      </c>
      <c r="H22" s="13">
        <v>2.3</v>
      </c>
      <c r="I22" s="13">
        <v>0.1</v>
      </c>
      <c r="J22" s="13">
        <v>0</v>
      </c>
      <c r="K22" s="13">
        <v>0</v>
      </c>
      <c r="L22" s="13">
        <v>0.9</v>
      </c>
      <c r="M22" s="13">
        <f t="shared" si="0"/>
        <v>15.8</v>
      </c>
    </row>
    <row r="23" spans="1:13" ht="33.75">
      <c r="A23" s="5">
        <v>19</v>
      </c>
      <c r="B23" s="6">
        <v>99483</v>
      </c>
      <c r="C23" s="6" t="s">
        <v>170</v>
      </c>
      <c r="D23" s="6" t="s">
        <v>171</v>
      </c>
      <c r="E23" s="13">
        <v>7.5</v>
      </c>
      <c r="F23" s="13">
        <v>3</v>
      </c>
      <c r="G23" s="13">
        <v>3</v>
      </c>
      <c r="H23" s="13">
        <v>0</v>
      </c>
      <c r="I23" s="13">
        <v>1.3</v>
      </c>
      <c r="J23" s="13">
        <v>0.6</v>
      </c>
      <c r="K23" s="13">
        <v>0</v>
      </c>
      <c r="L23" s="13">
        <v>0.3</v>
      </c>
      <c r="M23" s="13">
        <f t="shared" si="0"/>
        <v>15.700000000000001</v>
      </c>
    </row>
    <row r="24" spans="1:13" ht="33.75">
      <c r="A24" s="5">
        <v>20</v>
      </c>
      <c r="B24" s="44">
        <v>98691</v>
      </c>
      <c r="C24" s="44" t="s">
        <v>18</v>
      </c>
      <c r="D24" s="44" t="s">
        <v>48</v>
      </c>
      <c r="E24" s="13">
        <v>3</v>
      </c>
      <c r="F24" s="13">
        <v>4.8</v>
      </c>
      <c r="G24" s="13">
        <v>3</v>
      </c>
      <c r="H24" s="13">
        <v>0</v>
      </c>
      <c r="I24" s="13">
        <v>1.8</v>
      </c>
      <c r="J24" s="13">
        <v>0</v>
      </c>
      <c r="K24" s="13">
        <v>2</v>
      </c>
      <c r="L24" s="13">
        <v>0</v>
      </c>
      <c r="M24" s="13">
        <f t="shared" si="0"/>
        <v>14.600000000000001</v>
      </c>
    </row>
    <row r="25" spans="1:13" ht="22.5">
      <c r="A25" s="5">
        <v>21</v>
      </c>
      <c r="B25" s="44">
        <v>98735</v>
      </c>
      <c r="C25" s="44" t="s">
        <v>60</v>
      </c>
      <c r="D25" s="44" t="s">
        <v>59</v>
      </c>
      <c r="E25" s="13">
        <v>4</v>
      </c>
      <c r="F25" s="13">
        <v>2</v>
      </c>
      <c r="G25" s="13">
        <v>3</v>
      </c>
      <c r="H25" s="13">
        <v>0</v>
      </c>
      <c r="I25" s="13">
        <v>3.8</v>
      </c>
      <c r="J25" s="13">
        <v>0.2</v>
      </c>
      <c r="K25" s="13">
        <v>0</v>
      </c>
      <c r="L25" s="13">
        <v>0</v>
      </c>
      <c r="M25" s="13">
        <f t="shared" si="0"/>
        <v>13</v>
      </c>
    </row>
    <row r="26" spans="1:13" ht="45">
      <c r="A26" s="5">
        <v>22</v>
      </c>
      <c r="B26" s="6">
        <v>99487</v>
      </c>
      <c r="C26" s="6" t="s">
        <v>125</v>
      </c>
      <c r="D26" s="6" t="s">
        <v>172</v>
      </c>
      <c r="E26" s="13">
        <v>2</v>
      </c>
      <c r="F26" s="13">
        <v>1.7</v>
      </c>
      <c r="G26" s="13">
        <v>3</v>
      </c>
      <c r="H26" s="13">
        <v>0</v>
      </c>
      <c r="I26" s="13">
        <v>0</v>
      </c>
      <c r="J26" s="13">
        <v>2</v>
      </c>
      <c r="K26" s="13">
        <v>0</v>
      </c>
      <c r="L26" s="13">
        <v>0</v>
      </c>
      <c r="M26" s="13">
        <f t="shared" si="0"/>
        <v>8.7</v>
      </c>
    </row>
    <row r="27" spans="1:13" ht="14.2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30" customHeight="1">
      <c r="A28" s="57" t="s">
        <v>14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</row>
    <row r="29" spans="1:13" ht="22.5">
      <c r="A29" s="5">
        <v>1</v>
      </c>
      <c r="B29" s="6">
        <v>99457</v>
      </c>
      <c r="C29" s="6" t="s">
        <v>148</v>
      </c>
      <c r="D29" s="6" t="s">
        <v>190</v>
      </c>
      <c r="E29" s="13">
        <v>9.5</v>
      </c>
      <c r="F29" s="13">
        <v>5</v>
      </c>
      <c r="G29" s="13">
        <v>3</v>
      </c>
      <c r="H29" s="13">
        <v>5</v>
      </c>
      <c r="I29" s="13">
        <v>0</v>
      </c>
      <c r="J29" s="13">
        <v>0.5</v>
      </c>
      <c r="K29" s="13">
        <v>2</v>
      </c>
      <c r="L29" s="13">
        <v>0.9</v>
      </c>
      <c r="M29" s="13">
        <f aca="true" t="shared" si="1" ref="M29:M71">SUM(E29:L29)</f>
        <v>25.9</v>
      </c>
    </row>
    <row r="30" spans="1:13" ht="14.25">
      <c r="A30" s="5">
        <v>2</v>
      </c>
      <c r="B30" s="44">
        <v>98313</v>
      </c>
      <c r="C30" s="44" t="s">
        <v>54</v>
      </c>
      <c r="D30" s="44" t="s">
        <v>55</v>
      </c>
      <c r="E30" s="45">
        <v>8.5</v>
      </c>
      <c r="F30" s="45">
        <v>7</v>
      </c>
      <c r="G30" s="45">
        <v>0</v>
      </c>
      <c r="H30" s="45">
        <v>0</v>
      </c>
      <c r="I30" s="45">
        <v>0</v>
      </c>
      <c r="J30" s="45">
        <v>2.7</v>
      </c>
      <c r="K30" s="45">
        <v>3</v>
      </c>
      <c r="L30" s="45">
        <v>1</v>
      </c>
      <c r="M30" s="13">
        <f t="shared" si="1"/>
        <v>22.2</v>
      </c>
    </row>
    <row r="31" spans="1:13" ht="33.75">
      <c r="A31" s="5">
        <v>3</v>
      </c>
      <c r="B31" s="44">
        <v>99097</v>
      </c>
      <c r="C31" s="44" t="s">
        <v>124</v>
      </c>
      <c r="D31" s="44" t="s">
        <v>173</v>
      </c>
      <c r="E31" s="46">
        <v>8</v>
      </c>
      <c r="F31" s="46">
        <v>2.5</v>
      </c>
      <c r="G31" s="46">
        <v>5</v>
      </c>
      <c r="H31" s="46">
        <v>0</v>
      </c>
      <c r="I31" s="46">
        <v>0</v>
      </c>
      <c r="J31" s="46">
        <v>2.5</v>
      </c>
      <c r="K31" s="46">
        <v>3</v>
      </c>
      <c r="L31" s="45">
        <v>0</v>
      </c>
      <c r="M31" s="13">
        <f t="shared" si="1"/>
        <v>21</v>
      </c>
    </row>
    <row r="32" spans="1:13" ht="33.75">
      <c r="A32" s="5">
        <v>4</v>
      </c>
      <c r="B32" s="44">
        <v>99369</v>
      </c>
      <c r="C32" s="44" t="s">
        <v>174</v>
      </c>
      <c r="D32" s="44" t="s">
        <v>111</v>
      </c>
      <c r="E32" s="46">
        <v>7.5</v>
      </c>
      <c r="F32" s="46">
        <v>4.8</v>
      </c>
      <c r="G32" s="46">
        <v>1</v>
      </c>
      <c r="H32" s="46">
        <v>0</v>
      </c>
      <c r="I32" s="46">
        <v>0</v>
      </c>
      <c r="J32" s="46">
        <v>1.1</v>
      </c>
      <c r="K32" s="46">
        <v>3</v>
      </c>
      <c r="L32" s="46">
        <v>0.9</v>
      </c>
      <c r="M32" s="17">
        <f t="shared" si="1"/>
        <v>18.299999999999997</v>
      </c>
    </row>
    <row r="33" spans="1:13" ht="22.5">
      <c r="A33" s="5">
        <v>5</v>
      </c>
      <c r="B33" s="6">
        <v>99484</v>
      </c>
      <c r="C33" s="6" t="s">
        <v>175</v>
      </c>
      <c r="D33" s="6" t="s">
        <v>176</v>
      </c>
      <c r="E33" s="46">
        <v>8.5</v>
      </c>
      <c r="F33" s="46">
        <v>6.2</v>
      </c>
      <c r="G33" s="46">
        <v>0</v>
      </c>
      <c r="H33" s="46">
        <v>0</v>
      </c>
      <c r="I33" s="46">
        <v>1.6</v>
      </c>
      <c r="J33" s="46">
        <v>0.8</v>
      </c>
      <c r="K33" s="46">
        <v>0</v>
      </c>
      <c r="L33" s="46">
        <v>0</v>
      </c>
      <c r="M33" s="13">
        <f t="shared" si="1"/>
        <v>17.1</v>
      </c>
    </row>
    <row r="34" spans="1:13" ht="33.75">
      <c r="A34" s="5">
        <v>6</v>
      </c>
      <c r="B34" s="44">
        <v>99142</v>
      </c>
      <c r="C34" s="44" t="s">
        <v>65</v>
      </c>
      <c r="D34" s="44" t="s">
        <v>66</v>
      </c>
      <c r="E34" s="45">
        <v>6.5</v>
      </c>
      <c r="F34" s="45">
        <v>5.3</v>
      </c>
      <c r="G34" s="45">
        <v>0</v>
      </c>
      <c r="H34" s="45">
        <v>0</v>
      </c>
      <c r="I34" s="45">
        <v>0</v>
      </c>
      <c r="J34" s="45">
        <v>1.8</v>
      </c>
      <c r="K34" s="45">
        <v>3</v>
      </c>
      <c r="L34" s="45">
        <v>0</v>
      </c>
      <c r="M34" s="13">
        <f t="shared" si="1"/>
        <v>16.6</v>
      </c>
    </row>
    <row r="35" spans="1:13" ht="22.5">
      <c r="A35" s="5">
        <v>7</v>
      </c>
      <c r="B35" s="6">
        <v>99497</v>
      </c>
      <c r="C35" s="6" t="s">
        <v>130</v>
      </c>
      <c r="D35" s="6" t="s">
        <v>177</v>
      </c>
      <c r="E35" s="45">
        <v>4.5</v>
      </c>
      <c r="F35" s="45">
        <v>2</v>
      </c>
      <c r="G35" s="45">
        <v>1</v>
      </c>
      <c r="H35" s="45">
        <v>3</v>
      </c>
      <c r="I35" s="45">
        <v>0</v>
      </c>
      <c r="J35" s="45">
        <v>1.6</v>
      </c>
      <c r="K35" s="45">
        <v>3</v>
      </c>
      <c r="L35" s="45">
        <v>0.8</v>
      </c>
      <c r="M35" s="13">
        <f t="shared" si="1"/>
        <v>15.9</v>
      </c>
    </row>
    <row r="36" spans="1:13" ht="22.5">
      <c r="A36" s="5">
        <v>8</v>
      </c>
      <c r="B36" s="6">
        <v>99482</v>
      </c>
      <c r="C36" s="6" t="s">
        <v>140</v>
      </c>
      <c r="D36" s="6" t="s">
        <v>199</v>
      </c>
      <c r="E36" s="13">
        <v>3</v>
      </c>
      <c r="F36" s="13">
        <v>5.7</v>
      </c>
      <c r="G36" s="13">
        <v>3</v>
      </c>
      <c r="H36" s="13">
        <v>0</v>
      </c>
      <c r="I36" s="13">
        <v>3.1</v>
      </c>
      <c r="J36" s="13">
        <v>0.1</v>
      </c>
      <c r="K36" s="13">
        <v>0</v>
      </c>
      <c r="L36" s="13">
        <v>0</v>
      </c>
      <c r="M36" s="13">
        <f t="shared" si="1"/>
        <v>14.899999999999999</v>
      </c>
    </row>
    <row r="37" spans="1:13" ht="33.75">
      <c r="A37" s="5">
        <v>9</v>
      </c>
      <c r="B37" s="49">
        <v>99424</v>
      </c>
      <c r="C37" s="49" t="s">
        <v>132</v>
      </c>
      <c r="D37" s="49" t="s">
        <v>178</v>
      </c>
      <c r="E37" s="45">
        <v>2</v>
      </c>
      <c r="F37" s="45">
        <v>3.8</v>
      </c>
      <c r="G37" s="45">
        <v>3</v>
      </c>
      <c r="H37" s="45">
        <v>0</v>
      </c>
      <c r="I37" s="45">
        <v>2.7</v>
      </c>
      <c r="J37" s="45">
        <v>0.7</v>
      </c>
      <c r="K37" s="45">
        <v>2</v>
      </c>
      <c r="L37" s="45">
        <v>0</v>
      </c>
      <c r="M37" s="13">
        <f t="shared" si="1"/>
        <v>14.2</v>
      </c>
    </row>
    <row r="38" spans="1:13" ht="45">
      <c r="A38" s="5">
        <v>10</v>
      </c>
      <c r="B38" s="44">
        <v>99464</v>
      </c>
      <c r="C38" s="44" t="s">
        <v>144</v>
      </c>
      <c r="D38" s="44" t="s">
        <v>191</v>
      </c>
      <c r="E38" s="13">
        <v>4</v>
      </c>
      <c r="F38" s="13">
        <v>3.9</v>
      </c>
      <c r="G38" s="13">
        <v>3</v>
      </c>
      <c r="H38" s="13">
        <v>0</v>
      </c>
      <c r="I38" s="13">
        <v>2.3</v>
      </c>
      <c r="J38" s="13">
        <v>1</v>
      </c>
      <c r="K38" s="13">
        <v>0</v>
      </c>
      <c r="L38" s="13">
        <v>0</v>
      </c>
      <c r="M38" s="13">
        <f t="shared" si="1"/>
        <v>14.2</v>
      </c>
    </row>
    <row r="39" spans="1:13" ht="22.5">
      <c r="A39" s="5">
        <v>11</v>
      </c>
      <c r="B39" s="44">
        <v>99226</v>
      </c>
      <c r="C39" s="44" t="s">
        <v>61</v>
      </c>
      <c r="D39" s="44" t="s">
        <v>62</v>
      </c>
      <c r="E39" s="45">
        <v>4</v>
      </c>
      <c r="F39" s="45">
        <v>5.8</v>
      </c>
      <c r="G39" s="45">
        <v>0</v>
      </c>
      <c r="H39" s="45">
        <v>0</v>
      </c>
      <c r="I39" s="45">
        <v>0</v>
      </c>
      <c r="J39" s="45">
        <v>0.5</v>
      </c>
      <c r="K39" s="45">
        <v>3</v>
      </c>
      <c r="L39" s="45">
        <v>0.5</v>
      </c>
      <c r="M39" s="13">
        <f t="shared" si="1"/>
        <v>13.8</v>
      </c>
    </row>
    <row r="40" spans="1:13" ht="22.5">
      <c r="A40" s="5">
        <v>12</v>
      </c>
      <c r="B40" s="44">
        <v>99225</v>
      </c>
      <c r="C40" s="44" t="s">
        <v>98</v>
      </c>
      <c r="D40" s="44" t="s">
        <v>107</v>
      </c>
      <c r="E40" s="45">
        <v>2</v>
      </c>
      <c r="F40" s="45">
        <v>4.8</v>
      </c>
      <c r="G40" s="45">
        <v>1</v>
      </c>
      <c r="H40" s="45">
        <v>0</v>
      </c>
      <c r="I40" s="45">
        <v>1.9</v>
      </c>
      <c r="J40" s="45">
        <v>1</v>
      </c>
      <c r="K40" s="45">
        <v>3</v>
      </c>
      <c r="L40" s="45">
        <v>0</v>
      </c>
      <c r="M40" s="13">
        <f t="shared" si="1"/>
        <v>13.7</v>
      </c>
    </row>
    <row r="41" spans="1:13" ht="22.5">
      <c r="A41" s="5">
        <v>13</v>
      </c>
      <c r="B41" s="6">
        <v>99467</v>
      </c>
      <c r="C41" s="6" t="s">
        <v>193</v>
      </c>
      <c r="D41" s="6" t="s">
        <v>194</v>
      </c>
      <c r="E41" s="13">
        <v>3</v>
      </c>
      <c r="F41" s="15">
        <v>5.8</v>
      </c>
      <c r="G41" s="15">
        <v>0</v>
      </c>
      <c r="H41" s="15">
        <v>0</v>
      </c>
      <c r="I41" s="15">
        <v>0</v>
      </c>
      <c r="J41" s="15">
        <v>1.8</v>
      </c>
      <c r="K41" s="15">
        <v>2</v>
      </c>
      <c r="L41" s="15">
        <v>1</v>
      </c>
      <c r="M41" s="13">
        <f t="shared" si="1"/>
        <v>13.600000000000001</v>
      </c>
    </row>
    <row r="42" spans="1:13" ht="33.75">
      <c r="A42" s="5">
        <v>14</v>
      </c>
      <c r="B42" s="44">
        <v>99175</v>
      </c>
      <c r="C42" s="44" t="s">
        <v>99</v>
      </c>
      <c r="D42" s="44" t="s">
        <v>108</v>
      </c>
      <c r="E42" s="45">
        <v>2</v>
      </c>
      <c r="F42" s="45">
        <v>4</v>
      </c>
      <c r="G42" s="45">
        <v>0</v>
      </c>
      <c r="H42" s="45">
        <v>5</v>
      </c>
      <c r="I42" s="45">
        <v>2.2</v>
      </c>
      <c r="J42" s="45">
        <v>0</v>
      </c>
      <c r="K42" s="45">
        <v>0</v>
      </c>
      <c r="L42" s="45">
        <v>0</v>
      </c>
      <c r="M42" s="13">
        <f t="shared" si="1"/>
        <v>13.2</v>
      </c>
    </row>
    <row r="43" spans="1:13" ht="33.75">
      <c r="A43" s="5">
        <v>15</v>
      </c>
      <c r="B43" s="44">
        <v>99455</v>
      </c>
      <c r="C43" s="44" t="s">
        <v>149</v>
      </c>
      <c r="D43" s="44" t="s">
        <v>189</v>
      </c>
      <c r="E43" s="13">
        <v>4</v>
      </c>
      <c r="F43" s="13">
        <v>2.1</v>
      </c>
      <c r="G43" s="13">
        <v>0</v>
      </c>
      <c r="H43" s="13">
        <v>5</v>
      </c>
      <c r="I43" s="13">
        <v>2</v>
      </c>
      <c r="J43" s="13">
        <v>0</v>
      </c>
      <c r="K43" s="13">
        <v>0</v>
      </c>
      <c r="L43" s="13">
        <v>0</v>
      </c>
      <c r="M43" s="13">
        <f t="shared" si="1"/>
        <v>13.1</v>
      </c>
    </row>
    <row r="44" spans="1:13" ht="22.5">
      <c r="A44" s="5">
        <v>16</v>
      </c>
      <c r="B44" s="44">
        <v>99428</v>
      </c>
      <c r="C44" s="44" t="s">
        <v>129</v>
      </c>
      <c r="D44" s="44" t="s">
        <v>179</v>
      </c>
      <c r="E44" s="45">
        <v>5</v>
      </c>
      <c r="F44" s="45">
        <v>5</v>
      </c>
      <c r="G44" s="45">
        <v>0</v>
      </c>
      <c r="H44" s="45">
        <v>0</v>
      </c>
      <c r="I44" s="45">
        <v>2.8</v>
      </c>
      <c r="J44" s="45">
        <v>0</v>
      </c>
      <c r="K44" s="45">
        <v>0</v>
      </c>
      <c r="L44" s="45">
        <v>0</v>
      </c>
      <c r="M44" s="13">
        <f t="shared" si="1"/>
        <v>12.8</v>
      </c>
    </row>
    <row r="45" spans="1:13" ht="45">
      <c r="A45" s="5">
        <v>17</v>
      </c>
      <c r="B45" s="6">
        <v>99468</v>
      </c>
      <c r="C45" s="6" t="s">
        <v>152</v>
      </c>
      <c r="D45" s="6" t="s">
        <v>195</v>
      </c>
      <c r="E45" s="13">
        <v>2</v>
      </c>
      <c r="F45" s="13">
        <v>3.7</v>
      </c>
      <c r="G45" s="13">
        <v>0</v>
      </c>
      <c r="H45" s="13">
        <v>3</v>
      </c>
      <c r="I45" s="13">
        <v>2.6</v>
      </c>
      <c r="J45" s="13">
        <v>0.7</v>
      </c>
      <c r="K45" s="13">
        <v>0</v>
      </c>
      <c r="L45" s="15">
        <v>0.3</v>
      </c>
      <c r="M45" s="13">
        <f t="shared" si="1"/>
        <v>12.299999999999999</v>
      </c>
    </row>
    <row r="46" spans="1:13" ht="90">
      <c r="A46" s="5">
        <v>18</v>
      </c>
      <c r="B46" s="44">
        <v>99227</v>
      </c>
      <c r="C46" s="44" t="s">
        <v>102</v>
      </c>
      <c r="D46" s="44" t="s">
        <v>110</v>
      </c>
      <c r="E46" s="45">
        <v>2</v>
      </c>
      <c r="F46" s="45">
        <v>5</v>
      </c>
      <c r="G46" s="45">
        <v>0</v>
      </c>
      <c r="H46" s="45">
        <v>0</v>
      </c>
      <c r="I46" s="45">
        <v>2.8</v>
      </c>
      <c r="J46" s="45">
        <v>1.8</v>
      </c>
      <c r="K46" s="45">
        <v>0</v>
      </c>
      <c r="L46" s="45">
        <v>0.6</v>
      </c>
      <c r="M46" s="13">
        <f t="shared" si="1"/>
        <v>12.200000000000001</v>
      </c>
    </row>
    <row r="47" spans="1:13" ht="22.5">
      <c r="A47" s="5">
        <v>19</v>
      </c>
      <c r="B47" s="44">
        <v>99496</v>
      </c>
      <c r="C47" s="44" t="s">
        <v>145</v>
      </c>
      <c r="D47" s="44" t="s">
        <v>201</v>
      </c>
      <c r="E47" s="14">
        <v>7.5</v>
      </c>
      <c r="F47" s="14">
        <v>2</v>
      </c>
      <c r="G47" s="14">
        <v>0</v>
      </c>
      <c r="H47" s="14">
        <v>0</v>
      </c>
      <c r="I47" s="14">
        <v>2.2</v>
      </c>
      <c r="J47" s="14">
        <v>0</v>
      </c>
      <c r="K47" s="14">
        <v>0.5</v>
      </c>
      <c r="L47" s="14">
        <v>0</v>
      </c>
      <c r="M47" s="13">
        <f>SUM(E47:L47)</f>
        <v>12.2</v>
      </c>
    </row>
    <row r="48" spans="1:13" ht="45">
      <c r="A48" s="5">
        <v>20</v>
      </c>
      <c r="B48" s="47">
        <v>96839</v>
      </c>
      <c r="C48" s="47" t="s">
        <v>68</v>
      </c>
      <c r="D48" s="47" t="s">
        <v>67</v>
      </c>
      <c r="E48" s="45">
        <v>3</v>
      </c>
      <c r="F48" s="45">
        <v>7</v>
      </c>
      <c r="G48" s="45">
        <v>0</v>
      </c>
      <c r="H48" s="45">
        <v>0</v>
      </c>
      <c r="I48" s="45">
        <v>2.1</v>
      </c>
      <c r="J48" s="45">
        <v>0</v>
      </c>
      <c r="K48" s="45">
        <v>0</v>
      </c>
      <c r="L48" s="45">
        <v>0</v>
      </c>
      <c r="M48" s="13">
        <f t="shared" si="1"/>
        <v>12.1</v>
      </c>
    </row>
    <row r="49" spans="1:13" ht="33.75">
      <c r="A49" s="5">
        <v>21</v>
      </c>
      <c r="B49" s="44">
        <v>99139</v>
      </c>
      <c r="C49" s="44" t="s">
        <v>70</v>
      </c>
      <c r="D49" s="44" t="s">
        <v>71</v>
      </c>
      <c r="E49" s="45">
        <v>9</v>
      </c>
      <c r="F49" s="45">
        <v>2.4</v>
      </c>
      <c r="G49" s="45">
        <v>0</v>
      </c>
      <c r="H49" s="45">
        <v>0</v>
      </c>
      <c r="I49" s="45">
        <v>0</v>
      </c>
      <c r="J49" s="45">
        <v>0.6</v>
      </c>
      <c r="K49" s="45">
        <v>0</v>
      </c>
      <c r="L49" s="45">
        <v>0</v>
      </c>
      <c r="M49" s="13">
        <f t="shared" si="1"/>
        <v>12</v>
      </c>
    </row>
    <row r="50" spans="1:13" ht="78.75">
      <c r="A50" s="5">
        <v>22</v>
      </c>
      <c r="B50" s="6">
        <v>99469</v>
      </c>
      <c r="C50" s="50" t="s">
        <v>196</v>
      </c>
      <c r="D50" s="6" t="s">
        <v>197</v>
      </c>
      <c r="E50" s="13">
        <v>8</v>
      </c>
      <c r="F50" s="13">
        <v>2</v>
      </c>
      <c r="G50" s="13">
        <v>0</v>
      </c>
      <c r="H50" s="13">
        <v>0</v>
      </c>
      <c r="I50" s="13">
        <v>0.5</v>
      </c>
      <c r="J50" s="13">
        <v>1</v>
      </c>
      <c r="K50" s="13">
        <v>0</v>
      </c>
      <c r="L50" s="13">
        <v>0</v>
      </c>
      <c r="M50" s="13">
        <f t="shared" si="1"/>
        <v>11.5</v>
      </c>
    </row>
    <row r="51" spans="1:13" ht="33.75">
      <c r="A51" s="5">
        <v>23</v>
      </c>
      <c r="B51" s="44">
        <v>99102</v>
      </c>
      <c r="C51" s="44" t="s">
        <v>100</v>
      </c>
      <c r="D51" s="44" t="s">
        <v>109</v>
      </c>
      <c r="E51" s="45">
        <v>3.5</v>
      </c>
      <c r="F51" s="45">
        <v>3.2</v>
      </c>
      <c r="G51" s="48">
        <v>0</v>
      </c>
      <c r="H51" s="48">
        <v>0</v>
      </c>
      <c r="I51" s="48">
        <v>1.4</v>
      </c>
      <c r="J51" s="48">
        <v>0.2</v>
      </c>
      <c r="K51" s="48">
        <v>3</v>
      </c>
      <c r="L51" s="48">
        <v>0</v>
      </c>
      <c r="M51" s="13">
        <f t="shared" si="1"/>
        <v>11.299999999999999</v>
      </c>
    </row>
    <row r="52" spans="1:13" ht="33.75">
      <c r="A52" s="5">
        <v>24</v>
      </c>
      <c r="B52" s="44">
        <v>97565</v>
      </c>
      <c r="C52" s="44" t="s">
        <v>38</v>
      </c>
      <c r="D52" s="44" t="s">
        <v>103</v>
      </c>
      <c r="E52" s="45">
        <v>3</v>
      </c>
      <c r="F52" s="45">
        <v>4</v>
      </c>
      <c r="G52" s="45">
        <v>0</v>
      </c>
      <c r="H52" s="45">
        <v>0</v>
      </c>
      <c r="I52" s="45">
        <v>0</v>
      </c>
      <c r="J52" s="45">
        <v>0.5</v>
      </c>
      <c r="K52" s="45">
        <v>3</v>
      </c>
      <c r="L52" s="45">
        <v>0.6</v>
      </c>
      <c r="M52" s="13">
        <f t="shared" si="1"/>
        <v>11.1</v>
      </c>
    </row>
    <row r="53" spans="1:13" ht="45">
      <c r="A53" s="5">
        <v>25</v>
      </c>
      <c r="B53" s="6">
        <v>99465</v>
      </c>
      <c r="C53" s="6" t="s">
        <v>146</v>
      </c>
      <c r="D53" s="6" t="s">
        <v>192</v>
      </c>
      <c r="E53" s="13">
        <v>4.5</v>
      </c>
      <c r="F53" s="13">
        <v>1.5</v>
      </c>
      <c r="G53" s="15">
        <v>0</v>
      </c>
      <c r="H53" s="15">
        <v>0</v>
      </c>
      <c r="I53" s="15">
        <v>0</v>
      </c>
      <c r="J53" s="15">
        <v>2</v>
      </c>
      <c r="K53" s="15">
        <v>3</v>
      </c>
      <c r="L53" s="13">
        <v>0</v>
      </c>
      <c r="M53" s="13">
        <f t="shared" si="1"/>
        <v>11</v>
      </c>
    </row>
    <row r="54" spans="1:13" ht="45">
      <c r="A54" s="5">
        <v>26</v>
      </c>
      <c r="B54" s="44">
        <v>99224</v>
      </c>
      <c r="C54" s="44" t="s">
        <v>87</v>
      </c>
      <c r="D54" s="44" t="s">
        <v>104</v>
      </c>
      <c r="E54" s="45">
        <v>2.5</v>
      </c>
      <c r="F54" s="45">
        <v>5.5</v>
      </c>
      <c r="G54" s="48">
        <v>0</v>
      </c>
      <c r="H54" s="48">
        <v>0</v>
      </c>
      <c r="I54" s="48">
        <v>2.5</v>
      </c>
      <c r="J54" s="48">
        <v>0.4</v>
      </c>
      <c r="K54" s="48">
        <v>0</v>
      </c>
      <c r="L54" s="48">
        <v>0</v>
      </c>
      <c r="M54" s="13">
        <f t="shared" si="1"/>
        <v>10.9</v>
      </c>
    </row>
    <row r="55" spans="1:13" ht="22.5">
      <c r="A55" s="5">
        <v>27</v>
      </c>
      <c r="B55" s="44">
        <v>99422</v>
      </c>
      <c r="C55" s="44" t="s">
        <v>120</v>
      </c>
      <c r="D55" s="44" t="s">
        <v>180</v>
      </c>
      <c r="E55" s="45">
        <v>4.5</v>
      </c>
      <c r="F55" s="45">
        <v>2.6</v>
      </c>
      <c r="G55" s="45">
        <v>0</v>
      </c>
      <c r="H55" s="45">
        <v>0</v>
      </c>
      <c r="I55" s="45">
        <v>3.8</v>
      </c>
      <c r="J55" s="45">
        <v>0</v>
      </c>
      <c r="K55" s="45">
        <v>0</v>
      </c>
      <c r="L55" s="45">
        <v>0</v>
      </c>
      <c r="M55" s="13">
        <f t="shared" si="1"/>
        <v>10.899999999999999</v>
      </c>
    </row>
    <row r="56" spans="1:13" ht="22.5">
      <c r="A56" s="5">
        <v>28</v>
      </c>
      <c r="B56" s="6">
        <v>99490</v>
      </c>
      <c r="C56" s="6" t="s">
        <v>138</v>
      </c>
      <c r="D56" s="6" t="s">
        <v>182</v>
      </c>
      <c r="E56" s="45">
        <v>2</v>
      </c>
      <c r="F56" s="45">
        <v>5</v>
      </c>
      <c r="G56" s="45">
        <v>0</v>
      </c>
      <c r="H56" s="45">
        <v>0</v>
      </c>
      <c r="I56" s="45">
        <v>2.6</v>
      </c>
      <c r="J56" s="45">
        <v>1.3</v>
      </c>
      <c r="K56" s="45">
        <v>0</v>
      </c>
      <c r="L56" s="45">
        <v>0</v>
      </c>
      <c r="M56" s="13">
        <f>SUM(E56:L56)</f>
        <v>10.9</v>
      </c>
    </row>
    <row r="57" spans="1:13" ht="33.75">
      <c r="A57" s="5">
        <v>29</v>
      </c>
      <c r="B57" s="44">
        <v>98708</v>
      </c>
      <c r="C57" s="44" t="s">
        <v>19</v>
      </c>
      <c r="D57" s="44" t="s">
        <v>52</v>
      </c>
      <c r="E57" s="45">
        <v>5</v>
      </c>
      <c r="F57" s="45">
        <v>2</v>
      </c>
      <c r="G57" s="45">
        <v>0</v>
      </c>
      <c r="H57" s="45">
        <v>0</v>
      </c>
      <c r="I57" s="45">
        <v>2.8</v>
      </c>
      <c r="J57" s="45">
        <v>1</v>
      </c>
      <c r="K57" s="45">
        <v>0</v>
      </c>
      <c r="L57" s="45">
        <v>0</v>
      </c>
      <c r="M57" s="13">
        <f t="shared" si="1"/>
        <v>10.8</v>
      </c>
    </row>
    <row r="58" spans="1:13" ht="22.5">
      <c r="A58" s="5">
        <v>30</v>
      </c>
      <c r="B58" s="44">
        <v>99223</v>
      </c>
      <c r="C58" s="44" t="s">
        <v>73</v>
      </c>
      <c r="D58" s="44" t="s">
        <v>74</v>
      </c>
      <c r="E58" s="45">
        <v>4</v>
      </c>
      <c r="F58" s="45">
        <v>2.8</v>
      </c>
      <c r="G58" s="45">
        <v>0</v>
      </c>
      <c r="H58" s="45">
        <v>0</v>
      </c>
      <c r="I58" s="45">
        <v>3.6</v>
      </c>
      <c r="J58" s="45">
        <v>0.1</v>
      </c>
      <c r="K58" s="45">
        <v>0</v>
      </c>
      <c r="L58" s="45">
        <v>0</v>
      </c>
      <c r="M58" s="13">
        <f>SUM(E58:L58)</f>
        <v>10.5</v>
      </c>
    </row>
    <row r="59" spans="1:13" ht="22.5">
      <c r="A59" s="5">
        <v>31</v>
      </c>
      <c r="B59" s="6">
        <v>99501</v>
      </c>
      <c r="C59" s="6" t="s">
        <v>121</v>
      </c>
      <c r="D59" s="6" t="s">
        <v>181</v>
      </c>
      <c r="E59" s="45">
        <v>4</v>
      </c>
      <c r="F59" s="45">
        <v>3.6</v>
      </c>
      <c r="G59" s="45">
        <v>0</v>
      </c>
      <c r="H59" s="45">
        <v>0</v>
      </c>
      <c r="I59" s="45">
        <v>2.4</v>
      </c>
      <c r="J59" s="45">
        <v>0.2</v>
      </c>
      <c r="K59" s="45">
        <v>0</v>
      </c>
      <c r="L59" s="45">
        <v>0</v>
      </c>
      <c r="M59" s="13">
        <f t="shared" si="1"/>
        <v>10.2</v>
      </c>
    </row>
    <row r="60" spans="1:13" ht="56.25">
      <c r="A60" s="5">
        <v>32</v>
      </c>
      <c r="B60" s="44">
        <v>99104</v>
      </c>
      <c r="C60" s="44" t="s">
        <v>183</v>
      </c>
      <c r="D60" s="44" t="s">
        <v>184</v>
      </c>
      <c r="E60" s="45">
        <v>1</v>
      </c>
      <c r="F60" s="45">
        <v>2</v>
      </c>
      <c r="G60" s="45">
        <v>0</v>
      </c>
      <c r="H60" s="45">
        <v>3</v>
      </c>
      <c r="I60" s="45">
        <v>3</v>
      </c>
      <c r="J60" s="45">
        <v>0.5</v>
      </c>
      <c r="K60" s="45">
        <v>0</v>
      </c>
      <c r="L60" s="45">
        <v>0</v>
      </c>
      <c r="M60" s="13">
        <f t="shared" si="1"/>
        <v>9.5</v>
      </c>
    </row>
    <row r="61" spans="1:13" ht="33.75">
      <c r="A61" s="5">
        <v>33</v>
      </c>
      <c r="B61" s="44">
        <v>99183</v>
      </c>
      <c r="C61" s="44" t="s">
        <v>63</v>
      </c>
      <c r="D61" s="44" t="s">
        <v>64</v>
      </c>
      <c r="E61" s="13">
        <v>1</v>
      </c>
      <c r="F61" s="13">
        <v>5.7</v>
      </c>
      <c r="G61" s="13">
        <v>0</v>
      </c>
      <c r="H61" s="13">
        <v>0</v>
      </c>
      <c r="I61" s="13">
        <v>2.6</v>
      </c>
      <c r="J61" s="13">
        <v>0</v>
      </c>
      <c r="K61" s="13">
        <v>0</v>
      </c>
      <c r="L61" s="13">
        <v>0</v>
      </c>
      <c r="M61" s="13">
        <f t="shared" si="1"/>
        <v>9.3</v>
      </c>
    </row>
    <row r="62" spans="1:13" ht="22.5">
      <c r="A62" s="5">
        <v>34</v>
      </c>
      <c r="B62" s="44">
        <v>98759</v>
      </c>
      <c r="C62" s="44" t="s">
        <v>75</v>
      </c>
      <c r="D62" s="44" t="s">
        <v>76</v>
      </c>
      <c r="E62" s="13">
        <v>1</v>
      </c>
      <c r="F62" s="13">
        <v>5</v>
      </c>
      <c r="G62" s="13">
        <v>0</v>
      </c>
      <c r="H62" s="13">
        <v>0</v>
      </c>
      <c r="I62" s="13">
        <v>3</v>
      </c>
      <c r="J62" s="13">
        <v>0</v>
      </c>
      <c r="K62" s="13">
        <v>0</v>
      </c>
      <c r="L62" s="13">
        <v>0</v>
      </c>
      <c r="M62" s="13">
        <f t="shared" si="1"/>
        <v>9</v>
      </c>
    </row>
    <row r="63" spans="1:13" ht="22.5">
      <c r="A63" s="5">
        <v>35</v>
      </c>
      <c r="B63" s="44">
        <v>98800</v>
      </c>
      <c r="C63" s="44" t="s">
        <v>89</v>
      </c>
      <c r="D63" s="44" t="s">
        <v>105</v>
      </c>
      <c r="E63" s="13">
        <v>2</v>
      </c>
      <c r="F63" s="13">
        <v>4</v>
      </c>
      <c r="G63" s="13">
        <v>0</v>
      </c>
      <c r="H63" s="13">
        <v>0</v>
      </c>
      <c r="I63" s="13">
        <v>2.4</v>
      </c>
      <c r="J63" s="13">
        <v>0.1</v>
      </c>
      <c r="K63" s="13">
        <v>0</v>
      </c>
      <c r="L63" s="13">
        <v>0</v>
      </c>
      <c r="M63" s="13">
        <f t="shared" si="1"/>
        <v>8.5</v>
      </c>
    </row>
    <row r="64" spans="1:13" ht="22.5">
      <c r="A64" s="5">
        <v>36</v>
      </c>
      <c r="B64" s="44">
        <v>98734</v>
      </c>
      <c r="C64" s="44" t="s">
        <v>20</v>
      </c>
      <c r="D64" s="44" t="s">
        <v>56</v>
      </c>
      <c r="E64" s="13">
        <v>1</v>
      </c>
      <c r="F64" s="13">
        <v>5</v>
      </c>
      <c r="G64" s="15">
        <v>0</v>
      </c>
      <c r="H64" s="15">
        <v>0</v>
      </c>
      <c r="I64" s="15">
        <v>2.4</v>
      </c>
      <c r="J64" s="15">
        <v>0</v>
      </c>
      <c r="K64" s="15">
        <v>0</v>
      </c>
      <c r="L64" s="13">
        <v>0</v>
      </c>
      <c r="M64" s="13">
        <f t="shared" si="1"/>
        <v>8.4</v>
      </c>
    </row>
    <row r="65" spans="1:13" ht="33.75">
      <c r="A65" s="5">
        <v>37</v>
      </c>
      <c r="B65" s="6">
        <v>99454</v>
      </c>
      <c r="C65" s="6" t="s">
        <v>187</v>
      </c>
      <c r="D65" s="6" t="s">
        <v>188</v>
      </c>
      <c r="E65" s="13">
        <v>1</v>
      </c>
      <c r="F65" s="13">
        <v>5</v>
      </c>
      <c r="G65" s="13">
        <v>0</v>
      </c>
      <c r="H65" s="13">
        <v>0</v>
      </c>
      <c r="I65" s="13">
        <v>2.4</v>
      </c>
      <c r="J65" s="13">
        <v>0</v>
      </c>
      <c r="K65" s="13">
        <v>0</v>
      </c>
      <c r="L65" s="13">
        <v>0</v>
      </c>
      <c r="M65" s="13">
        <f t="shared" si="1"/>
        <v>8.4</v>
      </c>
    </row>
    <row r="66" spans="1:13" ht="33.75">
      <c r="A66" s="5">
        <v>38</v>
      </c>
      <c r="B66" s="6">
        <v>99472</v>
      </c>
      <c r="C66" s="6" t="s">
        <v>143</v>
      </c>
      <c r="D66" s="6" t="s">
        <v>198</v>
      </c>
      <c r="E66" s="13">
        <v>0</v>
      </c>
      <c r="F66" s="13">
        <v>5.8</v>
      </c>
      <c r="G66" s="13">
        <v>0</v>
      </c>
      <c r="H66" s="13">
        <v>0</v>
      </c>
      <c r="I66" s="13">
        <v>1.7</v>
      </c>
      <c r="J66" s="13">
        <v>0.1</v>
      </c>
      <c r="K66" s="13">
        <v>0</v>
      </c>
      <c r="L66" s="13">
        <v>0.3</v>
      </c>
      <c r="M66" s="13">
        <f t="shared" si="1"/>
        <v>7.8999999999999995</v>
      </c>
    </row>
    <row r="67" spans="1:13" ht="33.75">
      <c r="A67" s="5">
        <v>39</v>
      </c>
      <c r="B67" s="44">
        <v>99128</v>
      </c>
      <c r="C67" s="44" t="s">
        <v>69</v>
      </c>
      <c r="D67" s="44" t="s">
        <v>209</v>
      </c>
      <c r="E67" s="13">
        <v>0</v>
      </c>
      <c r="F67" s="13">
        <v>2</v>
      </c>
      <c r="G67" s="13">
        <v>3</v>
      </c>
      <c r="H67" s="13">
        <v>0</v>
      </c>
      <c r="I67" s="13">
        <v>2.4</v>
      </c>
      <c r="J67" s="13">
        <v>0</v>
      </c>
      <c r="K67" s="13">
        <v>0</v>
      </c>
      <c r="L67" s="15">
        <v>0</v>
      </c>
      <c r="M67" s="13">
        <f t="shared" si="1"/>
        <v>7.4</v>
      </c>
    </row>
    <row r="68" spans="1:13" ht="22.5">
      <c r="A68" s="5">
        <v>40</v>
      </c>
      <c r="B68" s="6">
        <v>99485</v>
      </c>
      <c r="C68" s="6" t="s">
        <v>139</v>
      </c>
      <c r="D68" s="6" t="s">
        <v>185</v>
      </c>
      <c r="E68" s="13">
        <v>1.5</v>
      </c>
      <c r="F68" s="13">
        <v>3</v>
      </c>
      <c r="G68" s="13">
        <v>0</v>
      </c>
      <c r="H68" s="13">
        <v>0</v>
      </c>
      <c r="I68" s="13">
        <v>1.8</v>
      </c>
      <c r="J68" s="13">
        <v>0.7</v>
      </c>
      <c r="K68" s="13">
        <v>0</v>
      </c>
      <c r="L68" s="13">
        <v>0</v>
      </c>
      <c r="M68" s="13">
        <f t="shared" si="1"/>
        <v>7</v>
      </c>
    </row>
    <row r="69" spans="1:13" ht="33.75">
      <c r="A69" s="5">
        <v>41</v>
      </c>
      <c r="B69" s="44">
        <v>98451</v>
      </c>
      <c r="C69" s="44" t="s">
        <v>97</v>
      </c>
      <c r="D69" s="44" t="s">
        <v>106</v>
      </c>
      <c r="E69" s="13">
        <v>3.5</v>
      </c>
      <c r="F69" s="13">
        <v>3</v>
      </c>
      <c r="G69" s="13">
        <v>0</v>
      </c>
      <c r="H69" s="13">
        <v>0</v>
      </c>
      <c r="I69" s="13">
        <v>0</v>
      </c>
      <c r="J69" s="13">
        <v>0.1</v>
      </c>
      <c r="K69" s="13">
        <v>0</v>
      </c>
      <c r="L69" s="13">
        <v>0</v>
      </c>
      <c r="M69" s="13">
        <f t="shared" si="1"/>
        <v>6.6</v>
      </c>
    </row>
    <row r="70" spans="1:13" ht="22.5">
      <c r="A70" s="5">
        <v>42</v>
      </c>
      <c r="B70" s="6">
        <v>99498</v>
      </c>
      <c r="C70" s="6" t="s">
        <v>127</v>
      </c>
      <c r="D70" s="6" t="s">
        <v>200</v>
      </c>
      <c r="E70" s="14">
        <v>2</v>
      </c>
      <c r="F70" s="14">
        <v>2.7</v>
      </c>
      <c r="G70" s="14">
        <v>0</v>
      </c>
      <c r="H70" s="14">
        <v>0</v>
      </c>
      <c r="I70" s="14">
        <v>1.8</v>
      </c>
      <c r="J70" s="14">
        <v>0</v>
      </c>
      <c r="K70" s="14">
        <v>0</v>
      </c>
      <c r="L70" s="13">
        <v>0</v>
      </c>
      <c r="M70" s="13">
        <f t="shared" si="1"/>
        <v>6.5</v>
      </c>
    </row>
    <row r="71" spans="1:13" ht="33">
      <c r="A71" s="5">
        <v>43</v>
      </c>
      <c r="B71" s="44">
        <v>99427</v>
      </c>
      <c r="C71" s="44" t="s">
        <v>85</v>
      </c>
      <c r="D71" s="44" t="s">
        <v>186</v>
      </c>
      <c r="E71" s="13">
        <v>0</v>
      </c>
      <c r="F71" s="13">
        <v>1.9</v>
      </c>
      <c r="G71" s="13">
        <v>1</v>
      </c>
      <c r="H71" s="13">
        <v>0</v>
      </c>
      <c r="I71" s="13">
        <v>2.8</v>
      </c>
      <c r="J71" s="13">
        <v>0</v>
      </c>
      <c r="K71" s="13">
        <v>0</v>
      </c>
      <c r="L71" s="13">
        <v>0</v>
      </c>
      <c r="M71" s="13">
        <f t="shared" si="1"/>
        <v>5.699999999999999</v>
      </c>
    </row>
    <row r="72" spans="1:13" ht="14.25">
      <c r="A72" s="53"/>
      <c r="B72" s="18"/>
      <c r="C72" s="18"/>
      <c r="D72" s="30"/>
      <c r="E72" s="18"/>
      <c r="F72" s="18"/>
      <c r="G72" s="18"/>
      <c r="H72" s="18"/>
      <c r="I72" s="18"/>
      <c r="J72" s="24"/>
      <c r="K72" s="24"/>
      <c r="L72" s="24"/>
      <c r="M72" s="26"/>
    </row>
    <row r="73" spans="1:13" ht="14.25">
      <c r="A73" s="19"/>
      <c r="B73" s="7"/>
      <c r="C73" s="7"/>
      <c r="D73" s="7"/>
      <c r="E73" s="7"/>
      <c r="F73" s="7"/>
      <c r="G73" s="7"/>
      <c r="H73" s="7"/>
      <c r="I73" s="7"/>
      <c r="J73" s="9"/>
      <c r="K73" s="9"/>
      <c r="L73" s="9"/>
      <c r="M73" s="27"/>
    </row>
    <row r="74" spans="1:13" ht="14.25">
      <c r="A74" s="19"/>
      <c r="B74" s="7"/>
      <c r="C74" s="7"/>
      <c r="D74" s="7"/>
      <c r="E74" s="7"/>
      <c r="F74" s="7"/>
      <c r="G74" s="7"/>
      <c r="H74" s="7"/>
      <c r="I74" s="7"/>
      <c r="J74" s="9"/>
      <c r="K74" s="9"/>
      <c r="L74" s="11"/>
      <c r="M74" s="27"/>
    </row>
    <row r="75" spans="1:13" ht="14.25">
      <c r="A75" s="19"/>
      <c r="B75" s="7"/>
      <c r="C75" s="7"/>
      <c r="D75" s="7"/>
      <c r="E75" s="72"/>
      <c r="F75" s="73"/>
      <c r="G75" s="73"/>
      <c r="H75" s="73"/>
      <c r="I75" s="73"/>
      <c r="J75" s="10" t="s">
        <v>203</v>
      </c>
      <c r="K75" s="9"/>
      <c r="L75" s="9"/>
      <c r="M75" s="27"/>
    </row>
    <row r="76" spans="1:13" ht="14.25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9"/>
      <c r="L76" s="9"/>
      <c r="M76" s="27"/>
    </row>
    <row r="77" spans="1:13" ht="14.25">
      <c r="A77" s="20"/>
      <c r="B77" s="21"/>
      <c r="C77" s="21"/>
      <c r="D77" s="21"/>
      <c r="E77" s="74"/>
      <c r="F77" s="75"/>
      <c r="G77" s="75"/>
      <c r="H77" s="21"/>
      <c r="I77" s="21"/>
      <c r="J77" s="21" t="s">
        <v>204</v>
      </c>
      <c r="K77" s="9"/>
      <c r="L77" s="9"/>
      <c r="M77" s="27"/>
    </row>
    <row r="78" spans="1:13" ht="14.25">
      <c r="A78" s="20"/>
      <c r="B78" s="21"/>
      <c r="C78" s="21"/>
      <c r="D78" s="21"/>
      <c r="E78" s="21"/>
      <c r="F78" s="21"/>
      <c r="G78" s="21"/>
      <c r="H78" s="21"/>
      <c r="I78" s="21"/>
      <c r="J78" s="21"/>
      <c r="K78" s="9"/>
      <c r="L78" s="9"/>
      <c r="M78" s="27"/>
    </row>
    <row r="79" spans="1:13" ht="14.25">
      <c r="A79" s="20"/>
      <c r="B79" s="21"/>
      <c r="C79" s="21"/>
      <c r="D79" s="21"/>
      <c r="E79" s="74"/>
      <c r="F79" s="75"/>
      <c r="G79" s="75"/>
      <c r="H79" s="21"/>
      <c r="I79" s="21"/>
      <c r="J79" s="21" t="s">
        <v>205</v>
      </c>
      <c r="K79" s="10"/>
      <c r="L79" s="10"/>
      <c r="M79" s="27"/>
    </row>
    <row r="80" spans="1:13" ht="14.25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9"/>
      <c r="L80" s="9"/>
      <c r="M80" s="27"/>
    </row>
    <row r="81" spans="1:13" ht="14.25">
      <c r="A81" s="20"/>
      <c r="B81" s="21"/>
      <c r="C81" s="21"/>
      <c r="D81" s="21"/>
      <c r="E81" s="74"/>
      <c r="F81" s="75"/>
      <c r="G81" s="75"/>
      <c r="H81" s="21"/>
      <c r="I81" s="21"/>
      <c r="J81" s="21" t="s">
        <v>206</v>
      </c>
      <c r="K81" s="9"/>
      <c r="L81" s="9"/>
      <c r="M81" s="27"/>
    </row>
    <row r="82" spans="1:13" ht="14.25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9"/>
      <c r="L82" s="9"/>
      <c r="M82" s="27"/>
    </row>
    <row r="83" spans="1:13" ht="14.25">
      <c r="A83" s="20"/>
      <c r="B83" s="21"/>
      <c r="C83" s="21"/>
      <c r="D83" s="21"/>
      <c r="E83" s="74"/>
      <c r="F83" s="75"/>
      <c r="G83" s="75"/>
      <c r="H83" s="21"/>
      <c r="I83" s="21"/>
      <c r="J83" s="21" t="s">
        <v>207</v>
      </c>
      <c r="K83" s="9"/>
      <c r="L83" s="9"/>
      <c r="M83" s="27"/>
    </row>
    <row r="84" spans="1:13" ht="14.25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9"/>
      <c r="L84" s="9"/>
      <c r="M84" s="27"/>
    </row>
    <row r="85" spans="1:13" ht="14.25">
      <c r="A85" s="20"/>
      <c r="B85" s="21"/>
      <c r="C85" s="21"/>
      <c r="D85" s="21"/>
      <c r="E85" s="74"/>
      <c r="F85" s="75"/>
      <c r="G85" s="75"/>
      <c r="H85" s="21"/>
      <c r="I85" s="21"/>
      <c r="J85" s="21" t="s">
        <v>208</v>
      </c>
      <c r="K85" s="9"/>
      <c r="L85" s="9"/>
      <c r="M85" s="27"/>
    </row>
    <row r="86" spans="1:13" ht="14.25">
      <c r="A86" s="22"/>
      <c r="B86" s="23"/>
      <c r="C86" s="23"/>
      <c r="D86" s="23"/>
      <c r="E86" s="23"/>
      <c r="F86" s="23"/>
      <c r="G86" s="23"/>
      <c r="H86" s="23"/>
      <c r="I86" s="23"/>
      <c r="J86" s="25"/>
      <c r="K86" s="25"/>
      <c r="L86" s="25"/>
      <c r="M86" s="28"/>
    </row>
    <row r="87" spans="1:13" ht="14.25">
      <c r="A87" s="8"/>
      <c r="B87" s="7"/>
      <c r="C87" s="7"/>
      <c r="D87" s="7"/>
      <c r="E87" s="9"/>
      <c r="F87" s="9"/>
      <c r="G87" s="10"/>
      <c r="H87" s="10"/>
      <c r="I87" s="10"/>
      <c r="J87" s="10"/>
      <c r="K87" s="10"/>
      <c r="L87" s="10"/>
      <c r="M87" s="9"/>
    </row>
    <row r="88" spans="1:13" ht="14.25">
      <c r="A88" s="8"/>
      <c r="B88" s="7"/>
      <c r="C88" s="7"/>
      <c r="D88" s="7"/>
      <c r="E88" s="9"/>
      <c r="F88" s="10"/>
      <c r="G88" s="10"/>
      <c r="H88" s="10"/>
      <c r="I88" s="10"/>
      <c r="J88" s="10"/>
      <c r="K88" s="10"/>
      <c r="L88" s="10"/>
      <c r="M88" s="9"/>
    </row>
    <row r="89" spans="1:13" ht="14.25">
      <c r="A89" s="8"/>
      <c r="B89" s="7"/>
      <c r="C89" s="7"/>
      <c r="D89" s="7"/>
      <c r="E89" s="9"/>
      <c r="F89" s="9"/>
      <c r="G89" s="9"/>
      <c r="H89" s="9"/>
      <c r="I89" s="9"/>
      <c r="J89" s="9"/>
      <c r="K89" s="9"/>
      <c r="L89" s="9"/>
      <c r="M89" s="9"/>
    </row>
    <row r="90" spans="1:13" ht="14.25">
      <c r="A90" s="8"/>
      <c r="B90" s="7"/>
      <c r="C90" s="7"/>
      <c r="D90" s="7"/>
      <c r="E90" s="9"/>
      <c r="F90" s="9"/>
      <c r="G90" s="9"/>
      <c r="H90" s="9"/>
      <c r="I90" s="9"/>
      <c r="J90" s="9"/>
      <c r="K90" s="9"/>
      <c r="L90" s="9"/>
      <c r="M90" s="9"/>
    </row>
    <row r="91" spans="1:13" ht="14.25">
      <c r="A91" s="8"/>
      <c r="B91" s="7"/>
      <c r="C91" s="7"/>
      <c r="D91" s="7"/>
      <c r="E91" s="9"/>
      <c r="F91" s="9"/>
      <c r="G91" s="9"/>
      <c r="H91" s="9"/>
      <c r="I91" s="9"/>
      <c r="J91" s="9"/>
      <c r="K91" s="9"/>
      <c r="L91" s="9"/>
      <c r="M91" s="9"/>
    </row>
    <row r="92" spans="1:13" ht="14.25">
      <c r="A92" s="8"/>
      <c r="B92" s="7"/>
      <c r="C92" s="7"/>
      <c r="D92" s="7"/>
      <c r="E92" s="9"/>
      <c r="F92" s="9"/>
      <c r="G92" s="9"/>
      <c r="H92" s="9"/>
      <c r="I92" s="9"/>
      <c r="J92" s="9"/>
      <c r="K92" s="9"/>
      <c r="L92" s="9"/>
      <c r="M92" s="9"/>
    </row>
    <row r="93" spans="1:13" ht="14.25">
      <c r="A93" s="8"/>
      <c r="B93" s="7"/>
      <c r="C93" s="7"/>
      <c r="D93" s="7"/>
      <c r="E93" s="11"/>
      <c r="F93" s="11"/>
      <c r="G93" s="11"/>
      <c r="H93" s="11"/>
      <c r="I93" s="11"/>
      <c r="J93" s="11"/>
      <c r="K93" s="11"/>
      <c r="L93" s="11"/>
      <c r="M93" s="9"/>
    </row>
    <row r="94" spans="1:13" ht="14.25">
      <c r="A94" s="8"/>
      <c r="B94" s="7"/>
      <c r="C94" s="7"/>
      <c r="D94" s="7"/>
      <c r="E94" s="11"/>
      <c r="F94" s="11"/>
      <c r="G94" s="11"/>
      <c r="H94" s="11"/>
      <c r="I94" s="11"/>
      <c r="J94" s="11"/>
      <c r="K94" s="11"/>
      <c r="L94" s="11"/>
      <c r="M94" s="9"/>
    </row>
    <row r="95" spans="1:13" ht="14.25">
      <c r="A95" s="8"/>
      <c r="B95" s="7"/>
      <c r="C95" s="7"/>
      <c r="D95" s="7"/>
      <c r="E95" s="9"/>
      <c r="F95" s="9"/>
      <c r="G95" s="9"/>
      <c r="H95" s="9"/>
      <c r="I95" s="9"/>
      <c r="J95" s="9"/>
      <c r="K95" s="9"/>
      <c r="L95" s="9"/>
      <c r="M95" s="9"/>
    </row>
    <row r="96" spans="1:13" ht="14.25">
      <c r="A96" s="8"/>
      <c r="B96" s="7"/>
      <c r="C96" s="7"/>
      <c r="D96" s="7"/>
      <c r="E96" s="9"/>
      <c r="F96" s="9"/>
      <c r="G96" s="9"/>
      <c r="H96" s="9"/>
      <c r="I96" s="9"/>
      <c r="J96" s="9"/>
      <c r="K96" s="9"/>
      <c r="L96" s="9"/>
      <c r="M96" s="9"/>
    </row>
    <row r="97" spans="1:13" ht="14.25">
      <c r="A97" s="8"/>
      <c r="B97" s="7"/>
      <c r="C97" s="7"/>
      <c r="D97" s="7"/>
      <c r="E97" s="9"/>
      <c r="F97" s="9"/>
      <c r="G97" s="10"/>
      <c r="H97" s="10"/>
      <c r="I97" s="10"/>
      <c r="J97" s="10"/>
      <c r="K97" s="10"/>
      <c r="L97" s="10"/>
      <c r="M97" s="9"/>
    </row>
    <row r="98" spans="1:13" ht="14.25">
      <c r="A98" s="8"/>
      <c r="B98" s="7"/>
      <c r="C98" s="7"/>
      <c r="D98" s="7"/>
      <c r="E98" s="9"/>
      <c r="F98" s="9"/>
      <c r="G98" s="9"/>
      <c r="H98" s="9"/>
      <c r="I98" s="9"/>
      <c r="J98" s="9"/>
      <c r="K98" s="9"/>
      <c r="L98" s="9"/>
      <c r="M98" s="9"/>
    </row>
    <row r="99" spans="1:13" ht="14.25">
      <c r="A99" s="8"/>
      <c r="B99" s="7"/>
      <c r="C99" s="7"/>
      <c r="D99" s="7"/>
      <c r="E99" s="9"/>
      <c r="F99" s="9"/>
      <c r="G99" s="9"/>
      <c r="H99" s="9"/>
      <c r="I99" s="9"/>
      <c r="J99" s="9"/>
      <c r="K99" s="9"/>
      <c r="L99" s="9"/>
      <c r="M99" s="9"/>
    </row>
    <row r="100" spans="1:13" ht="14.25">
      <c r="A100" s="8"/>
      <c r="B100" s="7"/>
      <c r="C100" s="7"/>
      <c r="D100" s="7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4.25">
      <c r="A101" s="8"/>
      <c r="B101" s="7"/>
      <c r="C101" s="7"/>
      <c r="D101" s="7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4.25">
      <c r="A102" s="8"/>
      <c r="B102" s="7"/>
      <c r="C102" s="7"/>
      <c r="D102" s="7"/>
      <c r="E102" s="11"/>
      <c r="F102" s="11"/>
      <c r="G102" s="11"/>
      <c r="H102" s="11"/>
      <c r="I102" s="11"/>
      <c r="J102" s="11"/>
      <c r="K102" s="11"/>
      <c r="L102" s="11"/>
      <c r="M102" s="9"/>
    </row>
    <row r="103" spans="1:13" ht="14.25">
      <c r="A103" s="8"/>
      <c r="B103" s="7"/>
      <c r="C103" s="7"/>
      <c r="D103" s="7"/>
      <c r="E103" s="8"/>
      <c r="F103" s="8"/>
      <c r="G103" s="8"/>
      <c r="H103" s="8"/>
      <c r="I103" s="8"/>
      <c r="J103" s="8"/>
      <c r="K103" s="8"/>
      <c r="L103" s="8"/>
      <c r="M103" s="8"/>
    </row>
  </sheetData>
  <sheetProtection/>
  <autoFilter ref="B29:M71">
    <sortState ref="B30:M103">
      <sortCondition descending="1" sortBy="value" ref="M30:M103"/>
    </sortState>
  </autoFilter>
  <mergeCells count="16">
    <mergeCell ref="E75:I75"/>
    <mergeCell ref="E77:G77"/>
    <mergeCell ref="E79:G79"/>
    <mergeCell ref="E81:G81"/>
    <mergeCell ref="E83:G83"/>
    <mergeCell ref="E85:G85"/>
    <mergeCell ref="A4:M4"/>
    <mergeCell ref="A28:M28"/>
    <mergeCell ref="A27:M27"/>
    <mergeCell ref="M2:M3"/>
    <mergeCell ref="A1:L1"/>
    <mergeCell ref="A2:A3"/>
    <mergeCell ref="B2:B3"/>
    <mergeCell ref="C2:C3"/>
    <mergeCell ref="D2:D3"/>
    <mergeCell ref="E2:L2"/>
  </mergeCells>
  <printOptions/>
  <pageMargins left="0.51" right="0.54" top="0.2" bottom="0.15748031496062992" header="0.15748031496062992" footer="0.2"/>
  <pageSetup fitToHeight="0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0"/>
  <sheetViews>
    <sheetView zoomScalePageLayoutView="0" workbookViewId="0" topLeftCell="F91">
      <selection activeCell="G337" sqref="G337:G339"/>
    </sheetView>
  </sheetViews>
  <sheetFormatPr defaultColWidth="8.796875" defaultRowHeight="14.25"/>
  <cols>
    <col min="1" max="1" width="13.59765625" style="0" customWidth="1"/>
    <col min="2" max="10" width="10.59765625" style="0" customWidth="1"/>
    <col min="13" max="13" width="9" style="0" customWidth="1"/>
  </cols>
  <sheetData>
    <row r="1" spans="1:21" ht="14.25">
      <c r="A1" s="31"/>
      <c r="B1" s="31" t="s">
        <v>22</v>
      </c>
      <c r="C1" s="31" t="s">
        <v>23</v>
      </c>
      <c r="D1" s="31" t="s">
        <v>24</v>
      </c>
      <c r="E1" s="31" t="s">
        <v>25</v>
      </c>
      <c r="F1" s="31" t="s">
        <v>26</v>
      </c>
      <c r="G1" s="31" t="s">
        <v>27</v>
      </c>
      <c r="H1" s="31" t="s">
        <v>28</v>
      </c>
      <c r="I1" s="31" t="s">
        <v>29</v>
      </c>
      <c r="J1" s="31" t="s">
        <v>35</v>
      </c>
      <c r="L1" s="2"/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35</v>
      </c>
    </row>
    <row r="2" spans="1:21" ht="14.25">
      <c r="A2" s="31" t="s">
        <v>30</v>
      </c>
      <c r="B2" s="31">
        <v>3</v>
      </c>
      <c r="C2" s="31">
        <v>5</v>
      </c>
      <c r="D2" s="31">
        <v>3</v>
      </c>
      <c r="E2" s="31">
        <v>0</v>
      </c>
      <c r="F2" s="31">
        <v>2</v>
      </c>
      <c r="G2" s="31">
        <v>0</v>
      </c>
      <c r="H2" s="31">
        <v>2</v>
      </c>
      <c r="I2" s="31">
        <v>0</v>
      </c>
      <c r="J2" s="31">
        <f>SUM(B2:I2)</f>
        <v>15</v>
      </c>
      <c r="L2" s="2" t="s">
        <v>30</v>
      </c>
      <c r="M2" s="2">
        <v>4.5</v>
      </c>
      <c r="N2" s="2">
        <v>2</v>
      </c>
      <c r="O2" s="2">
        <v>1</v>
      </c>
      <c r="P2" s="2">
        <v>3</v>
      </c>
      <c r="Q2" s="2">
        <v>0</v>
      </c>
      <c r="R2" s="2">
        <v>1.5</v>
      </c>
      <c r="S2" s="2">
        <v>3</v>
      </c>
      <c r="T2" s="2">
        <v>1</v>
      </c>
      <c r="U2" s="2">
        <f>SUM(M2:T2)</f>
        <v>16</v>
      </c>
    </row>
    <row r="3" spans="1:21" ht="14.25">
      <c r="A3" s="31" t="s">
        <v>50</v>
      </c>
      <c r="B3" s="31">
        <v>3</v>
      </c>
      <c r="C3" s="31">
        <v>4.5</v>
      </c>
      <c r="D3" s="31">
        <v>3</v>
      </c>
      <c r="E3" s="31">
        <v>0</v>
      </c>
      <c r="F3" s="31">
        <v>2</v>
      </c>
      <c r="G3" s="31">
        <v>0</v>
      </c>
      <c r="H3" s="31">
        <v>2</v>
      </c>
      <c r="I3" s="31">
        <v>0</v>
      </c>
      <c r="J3" s="31">
        <f>SUM(B3:I3)</f>
        <v>14.5</v>
      </c>
      <c r="L3" s="2" t="s">
        <v>50</v>
      </c>
      <c r="M3" s="2">
        <v>4.5</v>
      </c>
      <c r="N3" s="2">
        <v>2</v>
      </c>
      <c r="O3" s="2">
        <v>1</v>
      </c>
      <c r="P3" s="2">
        <v>3</v>
      </c>
      <c r="Q3" s="2">
        <v>0</v>
      </c>
      <c r="R3" s="2">
        <v>1.5</v>
      </c>
      <c r="S3" s="2">
        <v>3</v>
      </c>
      <c r="T3" s="2">
        <v>1</v>
      </c>
      <c r="U3" s="2">
        <f>SUM(M3:T3)</f>
        <v>16</v>
      </c>
    </row>
    <row r="4" spans="1:21" ht="14.25">
      <c r="A4" s="31" t="s">
        <v>51</v>
      </c>
      <c r="B4" s="31">
        <v>3</v>
      </c>
      <c r="C4" s="31">
        <v>5</v>
      </c>
      <c r="D4" s="31">
        <v>3</v>
      </c>
      <c r="E4" s="31">
        <v>0</v>
      </c>
      <c r="F4" s="31">
        <v>1</v>
      </c>
      <c r="G4" s="31">
        <v>0</v>
      </c>
      <c r="H4" s="31">
        <v>2</v>
      </c>
      <c r="I4" s="31">
        <v>0</v>
      </c>
      <c r="J4" s="31">
        <f>SUM(B4:I4)</f>
        <v>14</v>
      </c>
      <c r="L4" s="2" t="s">
        <v>51</v>
      </c>
      <c r="M4" s="2">
        <v>4.5</v>
      </c>
      <c r="N4" s="2">
        <v>2</v>
      </c>
      <c r="O4" s="2">
        <v>1</v>
      </c>
      <c r="P4" s="2">
        <v>3</v>
      </c>
      <c r="Q4" s="2">
        <v>0</v>
      </c>
      <c r="R4" s="2">
        <v>1.5</v>
      </c>
      <c r="S4" s="2">
        <v>3</v>
      </c>
      <c r="T4" s="2">
        <v>0.5</v>
      </c>
      <c r="U4" s="2">
        <f>SUM(M4:T4)</f>
        <v>15.5</v>
      </c>
    </row>
    <row r="5" spans="1:21" ht="14.25">
      <c r="A5" s="31" t="s">
        <v>33</v>
      </c>
      <c r="B5" s="31">
        <v>3</v>
      </c>
      <c r="C5" s="31">
        <v>5</v>
      </c>
      <c r="D5" s="31">
        <v>3</v>
      </c>
      <c r="E5" s="31">
        <v>0</v>
      </c>
      <c r="F5" s="31">
        <v>2</v>
      </c>
      <c r="G5" s="31">
        <v>0</v>
      </c>
      <c r="H5" s="31">
        <v>2</v>
      </c>
      <c r="I5" s="31">
        <v>0</v>
      </c>
      <c r="J5" s="31">
        <f>SUM(B5:I5)</f>
        <v>15</v>
      </c>
      <c r="L5" s="2" t="s">
        <v>33</v>
      </c>
      <c r="M5" s="2">
        <v>4.5</v>
      </c>
      <c r="N5" s="2">
        <v>2</v>
      </c>
      <c r="O5" s="2">
        <v>1</v>
      </c>
      <c r="P5" s="2">
        <v>3</v>
      </c>
      <c r="Q5" s="2">
        <v>0</v>
      </c>
      <c r="R5" s="2">
        <v>2</v>
      </c>
      <c r="S5" s="2">
        <v>3</v>
      </c>
      <c r="T5" s="2">
        <v>1</v>
      </c>
      <c r="U5" s="2">
        <f>SUM(M5:T5)</f>
        <v>16.5</v>
      </c>
    </row>
    <row r="6" spans="1:21" ht="14.25">
      <c r="A6" s="31" t="s">
        <v>34</v>
      </c>
      <c r="B6" s="31">
        <v>3</v>
      </c>
      <c r="C6" s="31">
        <v>4.5</v>
      </c>
      <c r="D6" s="31">
        <v>3</v>
      </c>
      <c r="E6" s="31">
        <v>0</v>
      </c>
      <c r="F6" s="31">
        <v>2</v>
      </c>
      <c r="G6" s="31">
        <v>0</v>
      </c>
      <c r="H6" s="31">
        <v>2</v>
      </c>
      <c r="I6" s="31">
        <v>0</v>
      </c>
      <c r="J6" s="31">
        <f>SUM(B6:I6)</f>
        <v>14.5</v>
      </c>
      <c r="L6" s="2" t="s">
        <v>34</v>
      </c>
      <c r="M6" s="2">
        <v>4.5</v>
      </c>
      <c r="N6" s="2">
        <v>2</v>
      </c>
      <c r="O6" s="2">
        <v>1</v>
      </c>
      <c r="P6" s="2">
        <v>3</v>
      </c>
      <c r="Q6" s="2">
        <v>0</v>
      </c>
      <c r="R6" s="2">
        <v>1.5</v>
      </c>
      <c r="S6" s="2">
        <v>3</v>
      </c>
      <c r="T6" s="2">
        <v>0.5</v>
      </c>
      <c r="U6" s="2">
        <f>SUM(M6:T6)</f>
        <v>15.5</v>
      </c>
    </row>
    <row r="7" spans="1:21" ht="14.25">
      <c r="A7" s="31" t="s">
        <v>36</v>
      </c>
      <c r="B7" s="31">
        <f aca="true" t="shared" si="0" ref="B7:J7">AVERAGE(B2:B6)</f>
        <v>3</v>
      </c>
      <c r="C7" s="31">
        <f t="shared" si="0"/>
        <v>4.8</v>
      </c>
      <c r="D7" s="31">
        <f t="shared" si="0"/>
        <v>3</v>
      </c>
      <c r="E7" s="31">
        <f t="shared" si="0"/>
        <v>0</v>
      </c>
      <c r="F7" s="31">
        <f t="shared" si="0"/>
        <v>1.8</v>
      </c>
      <c r="G7" s="31">
        <f t="shared" si="0"/>
        <v>0</v>
      </c>
      <c r="H7" s="31">
        <f t="shared" si="0"/>
        <v>2</v>
      </c>
      <c r="I7" s="31">
        <f t="shared" si="0"/>
        <v>0</v>
      </c>
      <c r="J7" s="31">
        <f t="shared" si="0"/>
        <v>14.6</v>
      </c>
      <c r="L7" s="3" t="s">
        <v>36</v>
      </c>
      <c r="M7" s="3">
        <f aca="true" t="shared" si="1" ref="M7:T7">AVERAGE(M2:M6)</f>
        <v>4.5</v>
      </c>
      <c r="N7" s="3">
        <f t="shared" si="1"/>
        <v>2</v>
      </c>
      <c r="O7" s="3">
        <f t="shared" si="1"/>
        <v>1</v>
      </c>
      <c r="P7" s="3">
        <f t="shared" si="1"/>
        <v>3</v>
      </c>
      <c r="Q7" s="3">
        <f t="shared" si="1"/>
        <v>0</v>
      </c>
      <c r="R7" s="3">
        <f t="shared" si="1"/>
        <v>1.6</v>
      </c>
      <c r="S7" s="3">
        <f t="shared" si="1"/>
        <v>3</v>
      </c>
      <c r="T7" s="3">
        <f t="shared" si="1"/>
        <v>0.8</v>
      </c>
      <c r="U7" s="3">
        <f>AVERAGE(U2:U6)</f>
        <v>15.9</v>
      </c>
    </row>
    <row r="8" spans="1:21" ht="14.25">
      <c r="A8" s="31" t="s">
        <v>37</v>
      </c>
      <c r="B8" s="83" t="s">
        <v>49</v>
      </c>
      <c r="C8" s="83"/>
      <c r="D8" s="83"/>
      <c r="E8" s="83"/>
      <c r="F8" s="83"/>
      <c r="G8" s="83"/>
      <c r="H8" s="83"/>
      <c r="I8" s="83"/>
      <c r="J8" s="83"/>
      <c r="L8" s="2" t="s">
        <v>37</v>
      </c>
      <c r="M8" s="76" t="s">
        <v>130</v>
      </c>
      <c r="N8" s="76"/>
      <c r="O8" s="76"/>
      <c r="P8" s="76"/>
      <c r="Q8" s="76"/>
      <c r="R8" s="76"/>
      <c r="S8" s="76"/>
      <c r="T8" s="76"/>
      <c r="U8" s="76"/>
    </row>
    <row r="10" spans="1:21" ht="14.25">
      <c r="A10" s="31"/>
      <c r="B10" s="31" t="s">
        <v>22</v>
      </c>
      <c r="C10" s="31" t="s">
        <v>23</v>
      </c>
      <c r="D10" s="31" t="s">
        <v>24</v>
      </c>
      <c r="E10" s="31" t="s">
        <v>25</v>
      </c>
      <c r="F10" s="31" t="s">
        <v>26</v>
      </c>
      <c r="G10" s="31" t="s">
        <v>27</v>
      </c>
      <c r="H10" s="31" t="s">
        <v>28</v>
      </c>
      <c r="I10" s="31" t="s">
        <v>29</v>
      </c>
      <c r="J10" s="31" t="s">
        <v>35</v>
      </c>
      <c r="L10" s="2"/>
      <c r="M10" s="2" t="s">
        <v>22</v>
      </c>
      <c r="N10" s="2" t="s">
        <v>23</v>
      </c>
      <c r="O10" s="2" t="s">
        <v>24</v>
      </c>
      <c r="P10" s="2" t="s">
        <v>25</v>
      </c>
      <c r="Q10" s="2" t="s">
        <v>26</v>
      </c>
      <c r="R10" s="2" t="s">
        <v>27</v>
      </c>
      <c r="S10" s="2" t="s">
        <v>28</v>
      </c>
      <c r="T10" s="2" t="s">
        <v>29</v>
      </c>
      <c r="U10" s="2" t="s">
        <v>35</v>
      </c>
    </row>
    <row r="11" spans="1:21" ht="14.25">
      <c r="A11" s="31" t="s">
        <v>30</v>
      </c>
      <c r="B11" s="31">
        <v>5</v>
      </c>
      <c r="C11" s="31">
        <v>2</v>
      </c>
      <c r="D11" s="31">
        <v>0</v>
      </c>
      <c r="E11" s="31">
        <v>0</v>
      </c>
      <c r="F11" s="31">
        <v>3</v>
      </c>
      <c r="G11" s="31">
        <v>1</v>
      </c>
      <c r="H11" s="31">
        <v>0</v>
      </c>
      <c r="I11" s="31">
        <v>0</v>
      </c>
      <c r="J11" s="31">
        <f>SUM(B11:I11)</f>
        <v>11</v>
      </c>
      <c r="L11" s="2" t="s">
        <v>30</v>
      </c>
      <c r="M11" s="2">
        <v>5</v>
      </c>
      <c r="N11" s="2">
        <v>3.5</v>
      </c>
      <c r="O11" s="2">
        <v>3</v>
      </c>
      <c r="P11" s="2">
        <v>0</v>
      </c>
      <c r="Q11" s="2">
        <v>2.5</v>
      </c>
      <c r="R11" s="2">
        <v>0.5</v>
      </c>
      <c r="S11" s="2">
        <v>2</v>
      </c>
      <c r="T11" s="2">
        <v>0</v>
      </c>
      <c r="U11" s="2">
        <f>SUM(M11:T11)</f>
        <v>16.5</v>
      </c>
    </row>
    <row r="12" spans="1:21" ht="14.25">
      <c r="A12" s="31" t="s">
        <v>50</v>
      </c>
      <c r="B12" s="31">
        <v>5</v>
      </c>
      <c r="C12" s="31">
        <v>2</v>
      </c>
      <c r="D12" s="31">
        <v>0</v>
      </c>
      <c r="E12" s="31">
        <v>0</v>
      </c>
      <c r="F12" s="31">
        <v>3</v>
      </c>
      <c r="G12" s="31">
        <v>1</v>
      </c>
      <c r="H12" s="31">
        <v>0</v>
      </c>
      <c r="I12" s="31">
        <v>0</v>
      </c>
      <c r="J12" s="31">
        <f>SUM(B12:I12)</f>
        <v>11</v>
      </c>
      <c r="L12" s="2" t="s">
        <v>50</v>
      </c>
      <c r="M12" s="2">
        <v>5</v>
      </c>
      <c r="N12" s="2">
        <v>4</v>
      </c>
      <c r="O12" s="2">
        <v>3</v>
      </c>
      <c r="P12" s="2">
        <v>0</v>
      </c>
      <c r="Q12" s="2">
        <v>3</v>
      </c>
      <c r="R12" s="31">
        <v>0</v>
      </c>
      <c r="S12" s="2">
        <v>2</v>
      </c>
      <c r="T12" s="2">
        <v>0</v>
      </c>
      <c r="U12" s="2">
        <f>SUM(M12:T12)</f>
        <v>17</v>
      </c>
    </row>
    <row r="13" spans="1:21" ht="14.25">
      <c r="A13" s="31" t="s">
        <v>51</v>
      </c>
      <c r="B13" s="31">
        <v>5</v>
      </c>
      <c r="C13" s="31">
        <v>2</v>
      </c>
      <c r="D13" s="31">
        <v>0</v>
      </c>
      <c r="E13" s="31">
        <v>0</v>
      </c>
      <c r="F13" s="31">
        <v>2</v>
      </c>
      <c r="G13" s="31">
        <v>1</v>
      </c>
      <c r="H13" s="31">
        <v>0</v>
      </c>
      <c r="I13" s="31">
        <v>0</v>
      </c>
      <c r="J13" s="31">
        <f>SUM(B13:I13)</f>
        <v>10</v>
      </c>
      <c r="L13" s="2" t="s">
        <v>51</v>
      </c>
      <c r="M13" s="2">
        <v>5</v>
      </c>
      <c r="N13" s="2">
        <v>3</v>
      </c>
      <c r="O13" s="2">
        <v>3</v>
      </c>
      <c r="P13" s="2">
        <v>0</v>
      </c>
      <c r="Q13" s="2">
        <v>1.5</v>
      </c>
      <c r="R13" s="2">
        <v>0.5</v>
      </c>
      <c r="S13" s="2">
        <v>2</v>
      </c>
      <c r="T13" s="2">
        <v>0</v>
      </c>
      <c r="U13" s="2">
        <f>SUM(M13:T13)</f>
        <v>15</v>
      </c>
    </row>
    <row r="14" spans="1:21" ht="14.25">
      <c r="A14" s="31" t="s">
        <v>33</v>
      </c>
      <c r="B14" s="31">
        <v>5</v>
      </c>
      <c r="C14" s="31">
        <v>2</v>
      </c>
      <c r="D14" s="31">
        <v>0</v>
      </c>
      <c r="E14" s="31">
        <v>0</v>
      </c>
      <c r="F14" s="31">
        <v>3</v>
      </c>
      <c r="G14" s="31">
        <v>1</v>
      </c>
      <c r="H14" s="31">
        <v>0</v>
      </c>
      <c r="I14" s="31">
        <v>0</v>
      </c>
      <c r="J14" s="31">
        <f>SUM(B14:I14)</f>
        <v>11</v>
      </c>
      <c r="L14" s="2" t="s">
        <v>33</v>
      </c>
      <c r="M14" s="2">
        <v>5</v>
      </c>
      <c r="N14" s="2">
        <v>3.5</v>
      </c>
      <c r="O14" s="2">
        <v>3</v>
      </c>
      <c r="P14" s="2">
        <v>0</v>
      </c>
      <c r="Q14" s="2">
        <v>2.5</v>
      </c>
      <c r="R14" s="2">
        <v>0.5</v>
      </c>
      <c r="S14" s="2">
        <v>2</v>
      </c>
      <c r="T14" s="2">
        <v>0</v>
      </c>
      <c r="U14" s="2">
        <f>SUM(M14:T14)</f>
        <v>16.5</v>
      </c>
    </row>
    <row r="15" spans="1:21" ht="14.25">
      <c r="A15" s="31" t="s">
        <v>34</v>
      </c>
      <c r="B15" s="31">
        <v>5</v>
      </c>
      <c r="C15" s="31">
        <v>2</v>
      </c>
      <c r="D15" s="31">
        <v>0</v>
      </c>
      <c r="E15" s="31">
        <v>0</v>
      </c>
      <c r="F15" s="31">
        <v>3</v>
      </c>
      <c r="G15" s="31">
        <v>1</v>
      </c>
      <c r="H15" s="31">
        <v>0</v>
      </c>
      <c r="I15" s="31">
        <v>0</v>
      </c>
      <c r="J15" s="31">
        <f>SUM(B15:I15)</f>
        <v>11</v>
      </c>
      <c r="L15" s="2" t="s">
        <v>34</v>
      </c>
      <c r="M15" s="2">
        <v>5</v>
      </c>
      <c r="N15" s="2">
        <v>3</v>
      </c>
      <c r="O15" s="2">
        <v>3</v>
      </c>
      <c r="P15" s="2">
        <v>0</v>
      </c>
      <c r="Q15" s="2">
        <v>2.5</v>
      </c>
      <c r="R15" s="2">
        <v>0.5</v>
      </c>
      <c r="S15" s="2">
        <v>2</v>
      </c>
      <c r="T15" s="2">
        <v>0</v>
      </c>
      <c r="U15" s="2">
        <f>SUM(M15:T15)</f>
        <v>16</v>
      </c>
    </row>
    <row r="16" spans="1:21" ht="14.25">
      <c r="A16" s="31" t="s">
        <v>36</v>
      </c>
      <c r="B16" s="31">
        <f aca="true" t="shared" si="2" ref="B16:J16">AVERAGE(B11:B15)</f>
        <v>5</v>
      </c>
      <c r="C16" s="31">
        <f t="shared" si="2"/>
        <v>2</v>
      </c>
      <c r="D16" s="31">
        <f t="shared" si="2"/>
        <v>0</v>
      </c>
      <c r="E16" s="31">
        <f t="shared" si="2"/>
        <v>0</v>
      </c>
      <c r="F16" s="31">
        <f t="shared" si="2"/>
        <v>2.8</v>
      </c>
      <c r="G16" s="31">
        <f t="shared" si="2"/>
        <v>1</v>
      </c>
      <c r="H16" s="31">
        <f t="shared" si="2"/>
        <v>0</v>
      </c>
      <c r="I16" s="31">
        <f t="shared" si="2"/>
        <v>0</v>
      </c>
      <c r="J16" s="31">
        <f t="shared" si="2"/>
        <v>10.8</v>
      </c>
      <c r="L16" s="3" t="s">
        <v>36</v>
      </c>
      <c r="M16" s="3">
        <f aca="true" t="shared" si="3" ref="M16:U16">AVERAGE(M11:M15)</f>
        <v>5</v>
      </c>
      <c r="N16" s="3">
        <f t="shared" si="3"/>
        <v>3.4</v>
      </c>
      <c r="O16" s="3">
        <f t="shared" si="3"/>
        <v>3</v>
      </c>
      <c r="P16" s="3">
        <f t="shared" si="3"/>
        <v>0</v>
      </c>
      <c r="Q16" s="3">
        <f t="shared" si="3"/>
        <v>2.4</v>
      </c>
      <c r="R16" s="3">
        <f t="shared" si="3"/>
        <v>0.4</v>
      </c>
      <c r="S16" s="3">
        <f t="shared" si="3"/>
        <v>2</v>
      </c>
      <c r="T16" s="3">
        <f t="shared" si="3"/>
        <v>0</v>
      </c>
      <c r="U16" s="3">
        <f t="shared" si="3"/>
        <v>16.2</v>
      </c>
    </row>
    <row r="17" spans="1:21" ht="14.25">
      <c r="A17" s="31" t="s">
        <v>37</v>
      </c>
      <c r="B17" s="83" t="s">
        <v>19</v>
      </c>
      <c r="C17" s="83"/>
      <c r="D17" s="83"/>
      <c r="E17" s="83"/>
      <c r="F17" s="83"/>
      <c r="G17" s="83"/>
      <c r="H17" s="83"/>
      <c r="I17" s="83"/>
      <c r="J17" s="83"/>
      <c r="L17" s="2" t="s">
        <v>37</v>
      </c>
      <c r="M17" s="78" t="s">
        <v>131</v>
      </c>
      <c r="N17" s="79"/>
      <c r="O17" s="79"/>
      <c r="P17" s="79"/>
      <c r="Q17" s="79"/>
      <c r="R17" s="79"/>
      <c r="S17" s="79"/>
      <c r="T17" s="79"/>
      <c r="U17" s="80"/>
    </row>
    <row r="19" spans="1:21" ht="14.25">
      <c r="A19" s="31"/>
      <c r="B19" s="31" t="s">
        <v>22</v>
      </c>
      <c r="C19" s="31" t="s">
        <v>23</v>
      </c>
      <c r="D19" s="31" t="s">
        <v>24</v>
      </c>
      <c r="E19" s="31" t="s">
        <v>25</v>
      </c>
      <c r="F19" s="31" t="s">
        <v>26</v>
      </c>
      <c r="G19" s="31" t="s">
        <v>27</v>
      </c>
      <c r="H19" s="31" t="s">
        <v>28</v>
      </c>
      <c r="I19" s="31" t="s">
        <v>29</v>
      </c>
      <c r="J19" s="31" t="s">
        <v>35</v>
      </c>
      <c r="L19" s="2"/>
      <c r="M19" s="2" t="s">
        <v>22</v>
      </c>
      <c r="N19" s="2" t="s">
        <v>23</v>
      </c>
      <c r="O19" s="2" t="s">
        <v>24</v>
      </c>
      <c r="P19" s="2" t="s">
        <v>25</v>
      </c>
      <c r="Q19" s="2" t="s">
        <v>26</v>
      </c>
      <c r="R19" s="2" t="s">
        <v>27</v>
      </c>
      <c r="S19" s="2" t="s">
        <v>28</v>
      </c>
      <c r="T19" s="2" t="s">
        <v>29</v>
      </c>
      <c r="U19" s="2" t="s">
        <v>35</v>
      </c>
    </row>
    <row r="20" spans="1:21" ht="14.25">
      <c r="A20" s="31" t="s">
        <v>30</v>
      </c>
      <c r="B20" s="31">
        <v>8.5</v>
      </c>
      <c r="C20" s="31">
        <v>7</v>
      </c>
      <c r="D20" s="31">
        <v>0</v>
      </c>
      <c r="E20" s="31">
        <v>0</v>
      </c>
      <c r="F20" s="31">
        <v>0</v>
      </c>
      <c r="G20" s="31">
        <v>3</v>
      </c>
      <c r="H20" s="31">
        <v>3</v>
      </c>
      <c r="I20" s="31">
        <v>1</v>
      </c>
      <c r="J20" s="31">
        <f>SUM(B20:I20)</f>
        <v>22.5</v>
      </c>
      <c r="L20" s="2" t="s">
        <v>30</v>
      </c>
      <c r="M20" s="2">
        <v>2</v>
      </c>
      <c r="N20" s="2">
        <v>4</v>
      </c>
      <c r="O20" s="2">
        <v>3</v>
      </c>
      <c r="P20" s="2">
        <v>0</v>
      </c>
      <c r="Q20" s="2">
        <v>3</v>
      </c>
      <c r="R20" s="2">
        <v>1</v>
      </c>
      <c r="S20" s="2">
        <v>2</v>
      </c>
      <c r="T20" s="2">
        <v>0</v>
      </c>
      <c r="U20" s="2">
        <f>SUM(M20:T20)</f>
        <v>15</v>
      </c>
    </row>
    <row r="21" spans="1:21" ht="14.25">
      <c r="A21" s="31" t="s">
        <v>50</v>
      </c>
      <c r="B21" s="31">
        <v>8.5</v>
      </c>
      <c r="C21" s="31">
        <v>7</v>
      </c>
      <c r="D21" s="31">
        <v>0</v>
      </c>
      <c r="E21" s="31">
        <v>0</v>
      </c>
      <c r="F21" s="31">
        <v>0</v>
      </c>
      <c r="G21" s="31">
        <v>3</v>
      </c>
      <c r="H21" s="31">
        <v>3</v>
      </c>
      <c r="I21" s="31">
        <v>1</v>
      </c>
      <c r="J21" s="31">
        <f>SUM(B21:I21)</f>
        <v>22.5</v>
      </c>
      <c r="L21" s="2" t="s">
        <v>50</v>
      </c>
      <c r="M21" s="2">
        <v>2</v>
      </c>
      <c r="N21" s="31">
        <v>4</v>
      </c>
      <c r="O21" s="2">
        <v>3</v>
      </c>
      <c r="P21" s="2">
        <v>0</v>
      </c>
      <c r="Q21" s="2">
        <v>3</v>
      </c>
      <c r="R21" s="2">
        <v>1</v>
      </c>
      <c r="S21" s="2">
        <v>2</v>
      </c>
      <c r="T21" s="2">
        <v>0</v>
      </c>
      <c r="U21" s="2">
        <f>SUM(M21:T21)</f>
        <v>15</v>
      </c>
    </row>
    <row r="22" spans="1:21" ht="14.25">
      <c r="A22" s="31" t="s">
        <v>53</v>
      </c>
      <c r="B22" s="31">
        <v>8.5</v>
      </c>
      <c r="C22" s="31">
        <v>7</v>
      </c>
      <c r="D22" s="31">
        <v>0</v>
      </c>
      <c r="E22" s="31">
        <v>0</v>
      </c>
      <c r="F22" s="31">
        <v>0</v>
      </c>
      <c r="G22" s="31">
        <v>2</v>
      </c>
      <c r="H22" s="31">
        <v>3</v>
      </c>
      <c r="I22" s="31">
        <v>1</v>
      </c>
      <c r="J22" s="31">
        <f>SUM(B22:I22)</f>
        <v>21.5</v>
      </c>
      <c r="L22" s="2" t="s">
        <v>51</v>
      </c>
      <c r="M22" s="2">
        <v>2</v>
      </c>
      <c r="N22" s="2">
        <v>3.5</v>
      </c>
      <c r="O22" s="2">
        <v>3</v>
      </c>
      <c r="P22" s="2">
        <v>0</v>
      </c>
      <c r="Q22" s="2">
        <v>2</v>
      </c>
      <c r="R22" s="41">
        <v>0</v>
      </c>
      <c r="S22" s="2">
        <v>2</v>
      </c>
      <c r="T22" s="2">
        <v>0</v>
      </c>
      <c r="U22" s="2">
        <f>SUM(M22:T22)</f>
        <v>12.5</v>
      </c>
    </row>
    <row r="23" spans="1:21" ht="14.25">
      <c r="A23" s="31" t="s">
        <v>33</v>
      </c>
      <c r="B23" s="31">
        <v>8.5</v>
      </c>
      <c r="C23" s="31">
        <v>7</v>
      </c>
      <c r="D23" s="31">
        <v>0</v>
      </c>
      <c r="E23" s="31">
        <v>0</v>
      </c>
      <c r="F23" s="31">
        <v>0</v>
      </c>
      <c r="G23" s="31">
        <v>3</v>
      </c>
      <c r="H23" s="31">
        <v>3</v>
      </c>
      <c r="I23" s="31">
        <v>1</v>
      </c>
      <c r="J23" s="31">
        <f>SUM(B23:I23)</f>
        <v>22.5</v>
      </c>
      <c r="L23" s="2" t="s">
        <v>33</v>
      </c>
      <c r="M23" s="2">
        <v>2</v>
      </c>
      <c r="N23" s="2">
        <v>4</v>
      </c>
      <c r="O23" s="2">
        <v>3</v>
      </c>
      <c r="P23" s="2">
        <v>0</v>
      </c>
      <c r="Q23" s="2">
        <v>3</v>
      </c>
      <c r="R23" s="2">
        <v>1</v>
      </c>
      <c r="S23" s="2">
        <v>2</v>
      </c>
      <c r="T23" s="2">
        <v>0</v>
      </c>
      <c r="U23" s="2">
        <f>SUM(M23:T23)</f>
        <v>15</v>
      </c>
    </row>
    <row r="24" spans="1:21" ht="14.25">
      <c r="A24" s="31" t="s">
        <v>34</v>
      </c>
      <c r="B24" s="31">
        <v>8.5</v>
      </c>
      <c r="C24" s="31">
        <v>7</v>
      </c>
      <c r="D24" s="31">
        <v>0</v>
      </c>
      <c r="E24" s="31">
        <v>0</v>
      </c>
      <c r="F24" s="31">
        <v>0</v>
      </c>
      <c r="G24" s="31">
        <v>2.5</v>
      </c>
      <c r="H24" s="31">
        <v>3</v>
      </c>
      <c r="I24" s="31">
        <v>1</v>
      </c>
      <c r="J24" s="31">
        <f>SUM(B24:I24)</f>
        <v>22</v>
      </c>
      <c r="L24" s="2" t="s">
        <v>34</v>
      </c>
      <c r="M24" s="2">
        <v>2</v>
      </c>
      <c r="N24" s="2">
        <v>3.5</v>
      </c>
      <c r="O24" s="2">
        <v>3</v>
      </c>
      <c r="P24" s="2">
        <v>0</v>
      </c>
      <c r="Q24" s="2">
        <v>2.5</v>
      </c>
      <c r="R24" s="2">
        <v>0.5</v>
      </c>
      <c r="S24" s="2">
        <v>2</v>
      </c>
      <c r="T24" s="2">
        <v>0</v>
      </c>
      <c r="U24" s="2">
        <f>SUM(M24:T24)</f>
        <v>13.5</v>
      </c>
    </row>
    <row r="25" spans="1:21" ht="14.25">
      <c r="A25" s="31" t="s">
        <v>36</v>
      </c>
      <c r="B25" s="31">
        <f aca="true" t="shared" si="4" ref="B25:J25">AVERAGE(B20:B24)</f>
        <v>8.5</v>
      </c>
      <c r="C25" s="31">
        <f t="shared" si="4"/>
        <v>7</v>
      </c>
      <c r="D25" s="31">
        <f t="shared" si="4"/>
        <v>0</v>
      </c>
      <c r="E25" s="31">
        <f t="shared" si="4"/>
        <v>0</v>
      </c>
      <c r="F25" s="31">
        <f t="shared" si="4"/>
        <v>0</v>
      </c>
      <c r="G25" s="31">
        <f t="shared" si="4"/>
        <v>2.7</v>
      </c>
      <c r="H25" s="31">
        <f t="shared" si="4"/>
        <v>3</v>
      </c>
      <c r="I25" s="31">
        <f t="shared" si="4"/>
        <v>1</v>
      </c>
      <c r="J25" s="31">
        <f t="shared" si="4"/>
        <v>22.2</v>
      </c>
      <c r="L25" s="3" t="s">
        <v>36</v>
      </c>
      <c r="M25" s="3">
        <f aca="true" t="shared" si="5" ref="M25:U25">AVERAGE(M20:M24)</f>
        <v>2</v>
      </c>
      <c r="N25" s="3">
        <f t="shared" si="5"/>
        <v>3.8</v>
      </c>
      <c r="O25" s="3">
        <f t="shared" si="5"/>
        <v>3</v>
      </c>
      <c r="P25" s="3">
        <f t="shared" si="5"/>
        <v>0</v>
      </c>
      <c r="Q25" s="3">
        <f t="shared" si="5"/>
        <v>2.7</v>
      </c>
      <c r="R25" s="3">
        <f t="shared" si="5"/>
        <v>0.7</v>
      </c>
      <c r="S25" s="3">
        <f t="shared" si="5"/>
        <v>2</v>
      </c>
      <c r="T25" s="3">
        <f t="shared" si="5"/>
        <v>0</v>
      </c>
      <c r="U25" s="3">
        <f t="shared" si="5"/>
        <v>14.2</v>
      </c>
    </row>
    <row r="26" spans="1:21" ht="42" customHeight="1">
      <c r="A26" s="31" t="s">
        <v>37</v>
      </c>
      <c r="B26" s="84" t="s">
        <v>54</v>
      </c>
      <c r="C26" s="85"/>
      <c r="D26" s="85"/>
      <c r="E26" s="85"/>
      <c r="F26" s="85"/>
      <c r="G26" s="85"/>
      <c r="H26" s="85"/>
      <c r="I26" s="85"/>
      <c r="J26" s="86"/>
      <c r="L26" s="2" t="s">
        <v>37</v>
      </c>
      <c r="M26" s="78" t="s">
        <v>132</v>
      </c>
      <c r="N26" s="79"/>
      <c r="O26" s="79"/>
      <c r="P26" s="79"/>
      <c r="Q26" s="79"/>
      <c r="R26" s="79"/>
      <c r="S26" s="79"/>
      <c r="T26" s="79"/>
      <c r="U26" s="80"/>
    </row>
    <row r="28" spans="1:21" ht="14.25">
      <c r="A28" s="31"/>
      <c r="B28" s="31" t="s">
        <v>22</v>
      </c>
      <c r="C28" s="31" t="s">
        <v>23</v>
      </c>
      <c r="D28" s="31" t="s">
        <v>24</v>
      </c>
      <c r="E28" s="31" t="s">
        <v>25</v>
      </c>
      <c r="F28" s="31" t="s">
        <v>26</v>
      </c>
      <c r="G28" s="31" t="s">
        <v>27</v>
      </c>
      <c r="H28" s="31" t="s">
        <v>28</v>
      </c>
      <c r="I28" s="31" t="s">
        <v>29</v>
      </c>
      <c r="J28" s="31" t="s">
        <v>35</v>
      </c>
      <c r="L28" s="2"/>
      <c r="M28" s="2" t="s">
        <v>22</v>
      </c>
      <c r="N28" s="2" t="s">
        <v>23</v>
      </c>
      <c r="O28" s="2" t="s">
        <v>24</v>
      </c>
      <c r="P28" s="2" t="s">
        <v>25</v>
      </c>
      <c r="Q28" s="2" t="s">
        <v>26</v>
      </c>
      <c r="R28" s="2" t="s">
        <v>27</v>
      </c>
      <c r="S28" s="2" t="s">
        <v>28</v>
      </c>
      <c r="T28" s="2" t="s">
        <v>29</v>
      </c>
      <c r="U28" s="2" t="s">
        <v>35</v>
      </c>
    </row>
    <row r="29" spans="1:21" ht="14.25">
      <c r="A29" s="31" t="s">
        <v>30</v>
      </c>
      <c r="B29" s="31">
        <v>1</v>
      </c>
      <c r="C29" s="31">
        <v>5</v>
      </c>
      <c r="D29" s="31">
        <v>0</v>
      </c>
      <c r="E29" s="31">
        <v>0</v>
      </c>
      <c r="F29" s="31">
        <v>2.5</v>
      </c>
      <c r="G29" s="31">
        <v>0</v>
      </c>
      <c r="H29" s="31">
        <v>0</v>
      </c>
      <c r="I29" s="31">
        <v>0</v>
      </c>
      <c r="J29" s="31">
        <f>SUM(B29:I29)</f>
        <v>8.5</v>
      </c>
      <c r="L29" s="2" t="s">
        <v>30</v>
      </c>
      <c r="M29" s="2">
        <v>4</v>
      </c>
      <c r="N29" s="2">
        <v>5.5</v>
      </c>
      <c r="O29" s="2">
        <v>0</v>
      </c>
      <c r="P29" s="2">
        <v>0</v>
      </c>
      <c r="Q29" s="2">
        <v>0</v>
      </c>
      <c r="R29" s="2">
        <v>0.5</v>
      </c>
      <c r="S29" s="2">
        <v>3</v>
      </c>
      <c r="T29" s="2">
        <v>0.5</v>
      </c>
      <c r="U29" s="2">
        <f>SUM(M29:T29)</f>
        <v>13.5</v>
      </c>
    </row>
    <row r="30" spans="1:21" ht="14.25">
      <c r="A30" s="31" t="s">
        <v>50</v>
      </c>
      <c r="B30" s="31">
        <v>1</v>
      </c>
      <c r="C30" s="31">
        <v>5</v>
      </c>
      <c r="D30" s="31">
        <v>0</v>
      </c>
      <c r="E30" s="31">
        <v>0</v>
      </c>
      <c r="F30" s="31">
        <v>3</v>
      </c>
      <c r="G30" s="31">
        <v>0</v>
      </c>
      <c r="H30" s="31">
        <v>0</v>
      </c>
      <c r="I30" s="31">
        <v>0</v>
      </c>
      <c r="J30" s="31">
        <f>SUM(B30:I30)</f>
        <v>9</v>
      </c>
      <c r="L30" s="2" t="s">
        <v>50</v>
      </c>
      <c r="M30" s="2">
        <v>4</v>
      </c>
      <c r="N30" s="2">
        <v>6</v>
      </c>
      <c r="O30" s="2">
        <v>0</v>
      </c>
      <c r="P30" s="2">
        <v>0</v>
      </c>
      <c r="Q30" s="2">
        <v>0</v>
      </c>
      <c r="R30" s="2">
        <v>0.5</v>
      </c>
      <c r="S30" s="2">
        <v>3</v>
      </c>
      <c r="T30" s="2">
        <v>0.5</v>
      </c>
      <c r="U30" s="2">
        <f>SUM(M30:T30)</f>
        <v>14</v>
      </c>
    </row>
    <row r="31" spans="1:21" ht="14.25">
      <c r="A31" s="31" t="s">
        <v>51</v>
      </c>
      <c r="B31" s="31">
        <v>1</v>
      </c>
      <c r="C31" s="31">
        <v>5</v>
      </c>
      <c r="D31" s="31">
        <v>0</v>
      </c>
      <c r="E31" s="31">
        <v>0</v>
      </c>
      <c r="F31" s="31">
        <v>2</v>
      </c>
      <c r="G31" s="31">
        <v>0</v>
      </c>
      <c r="H31" s="31">
        <v>0</v>
      </c>
      <c r="I31" s="31">
        <v>0</v>
      </c>
      <c r="J31" s="31">
        <f>SUM(B31:I31)</f>
        <v>8</v>
      </c>
      <c r="L31" s="2" t="s">
        <v>51</v>
      </c>
      <c r="M31" s="2">
        <v>4</v>
      </c>
      <c r="N31" s="2">
        <v>6</v>
      </c>
      <c r="O31" s="2">
        <v>0</v>
      </c>
      <c r="P31" s="2">
        <v>0</v>
      </c>
      <c r="Q31" s="2">
        <v>0</v>
      </c>
      <c r="R31" s="41">
        <v>0</v>
      </c>
      <c r="S31" s="2">
        <v>3</v>
      </c>
      <c r="T31" s="2">
        <v>0.5</v>
      </c>
      <c r="U31" s="2">
        <f>SUM(M31:T31)</f>
        <v>13.5</v>
      </c>
    </row>
    <row r="32" spans="1:21" ht="14.25">
      <c r="A32" s="31" t="s">
        <v>33</v>
      </c>
      <c r="B32" s="31">
        <v>1</v>
      </c>
      <c r="C32" s="31">
        <v>5</v>
      </c>
      <c r="D32" s="31">
        <v>0</v>
      </c>
      <c r="E32" s="31">
        <v>0</v>
      </c>
      <c r="F32" s="31">
        <v>2</v>
      </c>
      <c r="G32" s="31">
        <v>0</v>
      </c>
      <c r="H32" s="31">
        <v>0</v>
      </c>
      <c r="I32" s="31">
        <v>0</v>
      </c>
      <c r="J32" s="31">
        <f>SUM(B32:I32)</f>
        <v>8</v>
      </c>
      <c r="L32" s="2" t="s">
        <v>45</v>
      </c>
      <c r="M32" s="2">
        <v>4</v>
      </c>
      <c r="N32" s="2">
        <v>6</v>
      </c>
      <c r="O32" s="2">
        <v>0</v>
      </c>
      <c r="P32" s="2">
        <v>0</v>
      </c>
      <c r="Q32" s="2">
        <v>0</v>
      </c>
      <c r="R32" s="2">
        <v>1</v>
      </c>
      <c r="S32" s="2">
        <v>3</v>
      </c>
      <c r="T32" s="2">
        <v>0.5</v>
      </c>
      <c r="U32" s="2">
        <f>SUM(M32:T32)</f>
        <v>14.5</v>
      </c>
    </row>
    <row r="33" spans="1:21" ht="14.25">
      <c r="A33" s="31" t="s">
        <v>34</v>
      </c>
      <c r="B33" s="31">
        <v>1</v>
      </c>
      <c r="C33" s="31">
        <v>5</v>
      </c>
      <c r="D33" s="31">
        <v>0</v>
      </c>
      <c r="E33" s="31">
        <v>0</v>
      </c>
      <c r="F33" s="31">
        <v>2.5</v>
      </c>
      <c r="G33" s="31">
        <v>0</v>
      </c>
      <c r="H33" s="31">
        <v>0</v>
      </c>
      <c r="I33" s="31">
        <v>0</v>
      </c>
      <c r="J33" s="31">
        <f>SUM(B33:I33)</f>
        <v>8.5</v>
      </c>
      <c r="L33" s="2" t="s">
        <v>34</v>
      </c>
      <c r="M33" s="2">
        <v>4</v>
      </c>
      <c r="N33" s="2">
        <v>5.5</v>
      </c>
      <c r="O33" s="2">
        <v>0</v>
      </c>
      <c r="P33" s="2">
        <v>0</v>
      </c>
      <c r="Q33" s="2">
        <v>0</v>
      </c>
      <c r="R33" s="2">
        <v>0.5</v>
      </c>
      <c r="S33" s="2">
        <v>3</v>
      </c>
      <c r="T33" s="2">
        <v>0.5</v>
      </c>
      <c r="U33" s="2">
        <f>SUM(M33:T33)</f>
        <v>13.5</v>
      </c>
    </row>
    <row r="34" spans="1:21" ht="14.25">
      <c r="A34" s="31" t="s">
        <v>36</v>
      </c>
      <c r="B34" s="31">
        <f aca="true" t="shared" si="6" ref="B34:J34">AVERAGE(B29:B33)</f>
        <v>1</v>
      </c>
      <c r="C34" s="31">
        <f t="shared" si="6"/>
        <v>5</v>
      </c>
      <c r="D34" s="31">
        <f t="shared" si="6"/>
        <v>0</v>
      </c>
      <c r="E34" s="31">
        <f t="shared" si="6"/>
        <v>0</v>
      </c>
      <c r="F34" s="31">
        <f t="shared" si="6"/>
        <v>2.4</v>
      </c>
      <c r="G34" s="31">
        <f t="shared" si="6"/>
        <v>0</v>
      </c>
      <c r="H34" s="31">
        <f t="shared" si="6"/>
        <v>0</v>
      </c>
      <c r="I34" s="31">
        <f t="shared" si="6"/>
        <v>0</v>
      </c>
      <c r="J34" s="31">
        <f t="shared" si="6"/>
        <v>8.4</v>
      </c>
      <c r="L34" s="3" t="s">
        <v>36</v>
      </c>
      <c r="M34" s="3">
        <f aca="true" t="shared" si="7" ref="M34:U34">AVERAGE(M29:M33)</f>
        <v>4</v>
      </c>
      <c r="N34" s="3">
        <f t="shared" si="7"/>
        <v>5.8</v>
      </c>
      <c r="O34" s="3">
        <f t="shared" si="7"/>
        <v>0</v>
      </c>
      <c r="P34" s="3">
        <f t="shared" si="7"/>
        <v>0</v>
      </c>
      <c r="Q34" s="3">
        <f t="shared" si="7"/>
        <v>0</v>
      </c>
      <c r="R34" s="3">
        <f t="shared" si="7"/>
        <v>0.5</v>
      </c>
      <c r="S34" s="3">
        <f t="shared" si="7"/>
        <v>3</v>
      </c>
      <c r="T34" s="3">
        <f t="shared" si="7"/>
        <v>0.5</v>
      </c>
      <c r="U34" s="3">
        <f t="shared" si="7"/>
        <v>13.8</v>
      </c>
    </row>
    <row r="35" spans="1:21" ht="14.25">
      <c r="A35" s="31" t="s">
        <v>37</v>
      </c>
      <c r="B35" s="83" t="s">
        <v>20</v>
      </c>
      <c r="C35" s="83"/>
      <c r="D35" s="83"/>
      <c r="E35" s="83"/>
      <c r="F35" s="83"/>
      <c r="G35" s="83"/>
      <c r="H35" s="83"/>
      <c r="I35" s="83"/>
      <c r="J35" s="83"/>
      <c r="L35" s="2" t="s">
        <v>37</v>
      </c>
      <c r="M35" s="76" t="s">
        <v>61</v>
      </c>
      <c r="N35" s="76"/>
      <c r="O35" s="76"/>
      <c r="P35" s="76"/>
      <c r="Q35" s="76"/>
      <c r="R35" s="76"/>
      <c r="S35" s="76"/>
      <c r="T35" s="76"/>
      <c r="U35" s="76"/>
    </row>
    <row r="37" spans="1:21" ht="14.25">
      <c r="A37" s="31"/>
      <c r="B37" s="31" t="s">
        <v>22</v>
      </c>
      <c r="C37" s="31" t="s">
        <v>23</v>
      </c>
      <c r="D37" s="31" t="s">
        <v>24</v>
      </c>
      <c r="E37" s="31" t="s">
        <v>25</v>
      </c>
      <c r="F37" s="31" t="s">
        <v>26</v>
      </c>
      <c r="G37" s="31" t="s">
        <v>27</v>
      </c>
      <c r="H37" s="31" t="s">
        <v>28</v>
      </c>
      <c r="I37" s="31" t="s">
        <v>29</v>
      </c>
      <c r="J37" s="31" t="s">
        <v>35</v>
      </c>
      <c r="L37" s="2"/>
      <c r="M37" s="2" t="s">
        <v>22</v>
      </c>
      <c r="N37" s="2" t="s">
        <v>23</v>
      </c>
      <c r="O37" s="2" t="s">
        <v>24</v>
      </c>
      <c r="P37" s="2" t="s">
        <v>25</v>
      </c>
      <c r="Q37" s="2" t="s">
        <v>26</v>
      </c>
      <c r="R37" s="2" t="s">
        <v>27</v>
      </c>
      <c r="S37" s="2" t="s">
        <v>28</v>
      </c>
      <c r="T37" s="2" t="s">
        <v>29</v>
      </c>
      <c r="U37" s="2" t="s">
        <v>35</v>
      </c>
    </row>
    <row r="38" spans="1:21" ht="14.25">
      <c r="A38" s="31" t="s">
        <v>30</v>
      </c>
      <c r="B38" s="31">
        <v>5</v>
      </c>
      <c r="C38" s="31">
        <v>2.5</v>
      </c>
      <c r="D38" s="31">
        <v>3</v>
      </c>
      <c r="E38" s="31">
        <v>0</v>
      </c>
      <c r="F38" s="31">
        <v>2</v>
      </c>
      <c r="G38" s="31">
        <v>0</v>
      </c>
      <c r="H38" s="31">
        <v>3</v>
      </c>
      <c r="I38" s="31">
        <v>0</v>
      </c>
      <c r="J38" s="31">
        <f>SUM(B38:I38)</f>
        <v>15.5</v>
      </c>
      <c r="L38" s="2" t="s">
        <v>30</v>
      </c>
      <c r="M38" s="2">
        <v>5</v>
      </c>
      <c r="N38" s="2">
        <v>5</v>
      </c>
      <c r="O38" s="2">
        <v>3</v>
      </c>
      <c r="P38" s="2">
        <v>0</v>
      </c>
      <c r="Q38" s="2">
        <v>3</v>
      </c>
      <c r="R38" s="2">
        <v>0</v>
      </c>
      <c r="S38" s="2">
        <v>3</v>
      </c>
      <c r="T38" s="2">
        <v>0</v>
      </c>
      <c r="U38" s="2">
        <f>SUM(M38:T38)</f>
        <v>19</v>
      </c>
    </row>
    <row r="39" spans="1:21" ht="14.25">
      <c r="A39" s="31" t="s">
        <v>50</v>
      </c>
      <c r="B39" s="31">
        <v>5</v>
      </c>
      <c r="C39" s="31">
        <v>3</v>
      </c>
      <c r="D39" s="31">
        <v>3</v>
      </c>
      <c r="E39" s="31">
        <v>0</v>
      </c>
      <c r="F39" s="31">
        <v>2</v>
      </c>
      <c r="G39" s="31">
        <v>0</v>
      </c>
      <c r="H39" s="31">
        <v>3</v>
      </c>
      <c r="I39" s="31">
        <v>0</v>
      </c>
      <c r="J39" s="31">
        <f>SUM(B39:I39)</f>
        <v>16</v>
      </c>
      <c r="L39" s="2" t="s">
        <v>50</v>
      </c>
      <c r="M39" s="2">
        <v>5</v>
      </c>
      <c r="N39" s="2">
        <v>5</v>
      </c>
      <c r="O39" s="2">
        <v>3</v>
      </c>
      <c r="P39" s="2">
        <v>0</v>
      </c>
      <c r="Q39" s="2">
        <v>3</v>
      </c>
      <c r="R39" s="2">
        <v>0</v>
      </c>
      <c r="S39" s="2">
        <v>3</v>
      </c>
      <c r="T39" s="2">
        <v>0</v>
      </c>
      <c r="U39" s="2">
        <f>SUM(M39:T39)</f>
        <v>19</v>
      </c>
    </row>
    <row r="40" spans="1:21" ht="14.25">
      <c r="A40" s="31" t="s">
        <v>51</v>
      </c>
      <c r="B40" s="31">
        <v>5</v>
      </c>
      <c r="C40" s="31">
        <v>3</v>
      </c>
      <c r="D40" s="31">
        <v>3</v>
      </c>
      <c r="E40" s="31">
        <v>0</v>
      </c>
      <c r="F40" s="31">
        <v>1</v>
      </c>
      <c r="G40" s="31">
        <v>0</v>
      </c>
      <c r="H40" s="31">
        <v>3</v>
      </c>
      <c r="I40" s="31">
        <v>0</v>
      </c>
      <c r="J40" s="31">
        <f>SUM(B40:I40)</f>
        <v>15</v>
      </c>
      <c r="L40" s="2" t="s">
        <v>51</v>
      </c>
      <c r="M40" s="2">
        <v>5</v>
      </c>
      <c r="N40" s="2">
        <v>5</v>
      </c>
      <c r="O40" s="2">
        <v>3</v>
      </c>
      <c r="P40" s="2">
        <v>0</v>
      </c>
      <c r="Q40" s="2">
        <v>2.5</v>
      </c>
      <c r="R40" s="2">
        <v>0</v>
      </c>
      <c r="S40" s="2">
        <v>3</v>
      </c>
      <c r="T40" s="2">
        <v>0</v>
      </c>
      <c r="U40" s="2">
        <f>SUM(M40:T40)</f>
        <v>18.5</v>
      </c>
    </row>
    <row r="41" spans="1:21" ht="14.25">
      <c r="A41" s="31" t="s">
        <v>33</v>
      </c>
      <c r="B41" s="31">
        <v>5</v>
      </c>
      <c r="C41" s="31">
        <v>3</v>
      </c>
      <c r="D41" s="31">
        <v>3</v>
      </c>
      <c r="E41" s="31">
        <v>0</v>
      </c>
      <c r="F41" s="31">
        <v>3</v>
      </c>
      <c r="G41" s="31">
        <v>0</v>
      </c>
      <c r="H41" s="31">
        <v>3</v>
      </c>
      <c r="I41" s="31">
        <v>0</v>
      </c>
      <c r="J41" s="31">
        <f>SUM(B41:I41)</f>
        <v>17</v>
      </c>
      <c r="L41" s="2" t="s">
        <v>45</v>
      </c>
      <c r="M41" s="2">
        <v>5</v>
      </c>
      <c r="N41" s="2">
        <v>5</v>
      </c>
      <c r="O41" s="2">
        <v>3</v>
      </c>
      <c r="P41" s="2">
        <v>0</v>
      </c>
      <c r="Q41" s="2">
        <v>2.5</v>
      </c>
      <c r="R41" s="2">
        <v>0.5</v>
      </c>
      <c r="S41" s="2">
        <v>3</v>
      </c>
      <c r="T41" s="2">
        <v>0</v>
      </c>
      <c r="U41" s="2">
        <f>SUM(M41:T41)</f>
        <v>19</v>
      </c>
    </row>
    <row r="42" spans="1:21" ht="14.25">
      <c r="A42" s="31" t="s">
        <v>34</v>
      </c>
      <c r="B42" s="31">
        <v>5</v>
      </c>
      <c r="C42" s="31">
        <v>2.5</v>
      </c>
      <c r="D42" s="31">
        <v>3</v>
      </c>
      <c r="E42" s="31">
        <v>0</v>
      </c>
      <c r="F42" s="31">
        <v>2</v>
      </c>
      <c r="G42" s="31">
        <v>0</v>
      </c>
      <c r="H42" s="31">
        <v>3</v>
      </c>
      <c r="I42" s="31">
        <v>0</v>
      </c>
      <c r="J42" s="31">
        <f>SUM(B42:I42)</f>
        <v>15.5</v>
      </c>
      <c r="L42" s="2" t="s">
        <v>34</v>
      </c>
      <c r="M42" s="2">
        <v>5</v>
      </c>
      <c r="N42" s="2">
        <v>5</v>
      </c>
      <c r="O42" s="2">
        <v>3</v>
      </c>
      <c r="P42" s="2">
        <v>0</v>
      </c>
      <c r="Q42" s="2">
        <v>3</v>
      </c>
      <c r="R42" s="2">
        <v>0</v>
      </c>
      <c r="S42" s="2">
        <v>3</v>
      </c>
      <c r="T42" s="2">
        <v>0</v>
      </c>
      <c r="U42" s="2">
        <f>SUM(M42:T42)</f>
        <v>19</v>
      </c>
    </row>
    <row r="43" spans="1:21" ht="14.25">
      <c r="A43" s="31" t="s">
        <v>36</v>
      </c>
      <c r="B43" s="31">
        <f aca="true" t="shared" si="8" ref="B43:J43">AVERAGE(B38:B42)</f>
        <v>5</v>
      </c>
      <c r="C43" s="31">
        <f t="shared" si="8"/>
        <v>2.8</v>
      </c>
      <c r="D43" s="31">
        <f t="shared" si="8"/>
        <v>3</v>
      </c>
      <c r="E43" s="31">
        <f t="shared" si="8"/>
        <v>0</v>
      </c>
      <c r="F43" s="31">
        <f t="shared" si="8"/>
        <v>2</v>
      </c>
      <c r="G43" s="31">
        <f t="shared" si="8"/>
        <v>0</v>
      </c>
      <c r="H43" s="31">
        <f t="shared" si="8"/>
        <v>3</v>
      </c>
      <c r="I43" s="31">
        <f t="shared" si="8"/>
        <v>0</v>
      </c>
      <c r="J43" s="31">
        <f t="shared" si="8"/>
        <v>15.8</v>
      </c>
      <c r="L43" s="3" t="s">
        <v>36</v>
      </c>
      <c r="M43" s="3">
        <f aca="true" t="shared" si="9" ref="M43:U43">AVERAGE(M38:M42)</f>
        <v>5</v>
      </c>
      <c r="N43" s="3">
        <f t="shared" si="9"/>
        <v>5</v>
      </c>
      <c r="O43" s="3">
        <f t="shared" si="9"/>
        <v>3</v>
      </c>
      <c r="P43" s="3">
        <f t="shared" si="9"/>
        <v>0</v>
      </c>
      <c r="Q43" s="3">
        <f t="shared" si="9"/>
        <v>2.8</v>
      </c>
      <c r="R43" s="3">
        <f t="shared" si="9"/>
        <v>0.1</v>
      </c>
      <c r="S43" s="3">
        <f t="shared" si="9"/>
        <v>3</v>
      </c>
      <c r="T43" s="3">
        <f t="shared" si="9"/>
        <v>0</v>
      </c>
      <c r="U43" s="3">
        <f t="shared" si="9"/>
        <v>18.9</v>
      </c>
    </row>
    <row r="44" spans="1:21" ht="14.25">
      <c r="A44" s="31" t="s">
        <v>37</v>
      </c>
      <c r="B44" s="83" t="s">
        <v>58</v>
      </c>
      <c r="C44" s="83"/>
      <c r="D44" s="83"/>
      <c r="E44" s="83"/>
      <c r="F44" s="83"/>
      <c r="G44" s="83"/>
      <c r="H44" s="83"/>
      <c r="I44" s="83"/>
      <c r="J44" s="83"/>
      <c r="L44" s="2" t="s">
        <v>37</v>
      </c>
      <c r="M44" s="76" t="s">
        <v>154</v>
      </c>
      <c r="N44" s="76"/>
      <c r="O44" s="76"/>
      <c r="P44" s="76"/>
      <c r="Q44" s="76"/>
      <c r="R44" s="76"/>
      <c r="S44" s="76"/>
      <c r="T44" s="76"/>
      <c r="U44" s="76"/>
    </row>
    <row r="46" spans="1:21" ht="14.25">
      <c r="A46" s="31"/>
      <c r="B46" s="31" t="s">
        <v>22</v>
      </c>
      <c r="C46" s="31" t="s">
        <v>23</v>
      </c>
      <c r="D46" s="31" t="s">
        <v>24</v>
      </c>
      <c r="E46" s="31" t="s">
        <v>25</v>
      </c>
      <c r="F46" s="31" t="s">
        <v>26</v>
      </c>
      <c r="G46" s="31" t="s">
        <v>27</v>
      </c>
      <c r="H46" s="31" t="s">
        <v>28</v>
      </c>
      <c r="I46" s="31" t="s">
        <v>29</v>
      </c>
      <c r="J46" s="31" t="s">
        <v>35</v>
      </c>
      <c r="L46" s="2"/>
      <c r="M46" s="2" t="s">
        <v>22</v>
      </c>
      <c r="N46" s="2" t="s">
        <v>23</v>
      </c>
      <c r="O46" s="2" t="s">
        <v>24</v>
      </c>
      <c r="P46" s="2" t="s">
        <v>25</v>
      </c>
      <c r="Q46" s="2" t="s">
        <v>26</v>
      </c>
      <c r="R46" s="2" t="s">
        <v>27</v>
      </c>
      <c r="S46" s="2" t="s">
        <v>28</v>
      </c>
      <c r="T46" s="2" t="s">
        <v>29</v>
      </c>
      <c r="U46" s="2" t="s">
        <v>35</v>
      </c>
    </row>
    <row r="47" spans="1:21" ht="14.25">
      <c r="A47" s="31" t="s">
        <v>30</v>
      </c>
      <c r="B47" s="31">
        <v>4</v>
      </c>
      <c r="C47" s="31">
        <v>2</v>
      </c>
      <c r="D47" s="31">
        <v>3</v>
      </c>
      <c r="E47" s="31">
        <v>0</v>
      </c>
      <c r="F47" s="31">
        <v>4</v>
      </c>
      <c r="G47" s="31">
        <v>0</v>
      </c>
      <c r="H47" s="31">
        <v>0</v>
      </c>
      <c r="I47" s="31">
        <v>0</v>
      </c>
      <c r="J47" s="31">
        <f>SUM(B47:I47)</f>
        <v>13</v>
      </c>
      <c r="L47" s="2" t="s">
        <v>30</v>
      </c>
      <c r="M47" s="2">
        <v>5</v>
      </c>
      <c r="N47" s="2">
        <v>2</v>
      </c>
      <c r="O47" s="2">
        <v>3</v>
      </c>
      <c r="P47" s="2">
        <v>3</v>
      </c>
      <c r="Q47" s="2">
        <v>0</v>
      </c>
      <c r="R47" s="2">
        <v>1</v>
      </c>
      <c r="S47" s="2">
        <v>3</v>
      </c>
      <c r="T47" s="2">
        <v>0</v>
      </c>
      <c r="U47" s="2">
        <f>SUM(M47:T47)</f>
        <v>17</v>
      </c>
    </row>
    <row r="48" spans="1:21" ht="14.25">
      <c r="A48" s="31" t="s">
        <v>50</v>
      </c>
      <c r="B48" s="31">
        <v>4</v>
      </c>
      <c r="C48" s="31">
        <v>2</v>
      </c>
      <c r="D48" s="31">
        <v>3</v>
      </c>
      <c r="E48" s="31">
        <v>0</v>
      </c>
      <c r="F48" s="31">
        <v>4</v>
      </c>
      <c r="G48" s="31">
        <v>0</v>
      </c>
      <c r="H48" s="31">
        <v>0</v>
      </c>
      <c r="I48" s="31">
        <v>0</v>
      </c>
      <c r="J48" s="31">
        <f>SUM(B48:I48)</f>
        <v>13</v>
      </c>
      <c r="L48" s="2" t="s">
        <v>50</v>
      </c>
      <c r="M48" s="2">
        <v>5</v>
      </c>
      <c r="N48" s="2">
        <v>2</v>
      </c>
      <c r="O48" s="2">
        <v>3</v>
      </c>
      <c r="P48" s="2">
        <v>3</v>
      </c>
      <c r="Q48" s="2">
        <v>0</v>
      </c>
      <c r="R48" s="2">
        <v>1</v>
      </c>
      <c r="S48" s="2">
        <v>3</v>
      </c>
      <c r="T48" s="2">
        <v>0</v>
      </c>
      <c r="U48" s="2">
        <f>SUM(M48:T48)</f>
        <v>17</v>
      </c>
    </row>
    <row r="49" spans="1:21" ht="14.25">
      <c r="A49" s="31" t="s">
        <v>51</v>
      </c>
      <c r="B49" s="31">
        <v>4</v>
      </c>
      <c r="C49" s="31">
        <v>2</v>
      </c>
      <c r="D49" s="31">
        <v>3</v>
      </c>
      <c r="E49" s="31">
        <v>0</v>
      </c>
      <c r="F49" s="31">
        <v>4</v>
      </c>
      <c r="G49" s="31">
        <v>0</v>
      </c>
      <c r="H49" s="31">
        <v>0</v>
      </c>
      <c r="I49" s="31">
        <v>0</v>
      </c>
      <c r="J49" s="31">
        <f>SUM(B49:I49)</f>
        <v>13</v>
      </c>
      <c r="L49" s="2" t="s">
        <v>51</v>
      </c>
      <c r="M49" s="31">
        <v>5</v>
      </c>
      <c r="N49" s="2">
        <v>2.5</v>
      </c>
      <c r="O49" s="2">
        <v>3</v>
      </c>
      <c r="P49" s="2">
        <v>3</v>
      </c>
      <c r="Q49" s="2">
        <v>0</v>
      </c>
      <c r="R49" s="31">
        <v>1</v>
      </c>
      <c r="S49" s="2">
        <v>3</v>
      </c>
      <c r="T49" s="2">
        <v>0</v>
      </c>
      <c r="U49" s="2">
        <f>SUM(M49:T49)</f>
        <v>17.5</v>
      </c>
    </row>
    <row r="50" spans="1:21" ht="14.25">
      <c r="A50" s="31" t="s">
        <v>45</v>
      </c>
      <c r="B50" s="31">
        <v>4</v>
      </c>
      <c r="C50" s="31">
        <v>2</v>
      </c>
      <c r="D50" s="31">
        <v>3</v>
      </c>
      <c r="E50" s="31">
        <v>0</v>
      </c>
      <c r="F50" s="31">
        <v>3</v>
      </c>
      <c r="G50" s="31">
        <v>1</v>
      </c>
      <c r="H50" s="31">
        <v>0</v>
      </c>
      <c r="I50" s="31">
        <v>0</v>
      </c>
      <c r="J50" s="31">
        <f>SUM(B50:I50)</f>
        <v>13</v>
      </c>
      <c r="L50" s="2" t="s">
        <v>45</v>
      </c>
      <c r="M50" s="31">
        <v>5</v>
      </c>
      <c r="N50" s="2">
        <v>2</v>
      </c>
      <c r="O50" s="2">
        <v>3</v>
      </c>
      <c r="P50" s="2">
        <v>3</v>
      </c>
      <c r="Q50" s="2">
        <v>0</v>
      </c>
      <c r="R50" s="31">
        <v>2</v>
      </c>
      <c r="S50" s="2">
        <v>3</v>
      </c>
      <c r="T50" s="2">
        <v>0</v>
      </c>
      <c r="U50" s="2">
        <f>SUM(M50:T50)</f>
        <v>18</v>
      </c>
    </row>
    <row r="51" spans="1:21" ht="14.25">
      <c r="A51" s="31" t="s">
        <v>34</v>
      </c>
      <c r="B51" s="31">
        <v>4</v>
      </c>
      <c r="C51" s="31">
        <v>2</v>
      </c>
      <c r="D51" s="31">
        <v>3</v>
      </c>
      <c r="E51" s="31">
        <v>0</v>
      </c>
      <c r="F51" s="31">
        <v>4</v>
      </c>
      <c r="G51" s="31">
        <v>0</v>
      </c>
      <c r="H51" s="31">
        <v>0</v>
      </c>
      <c r="I51" s="31">
        <v>0</v>
      </c>
      <c r="J51" s="31">
        <f>SUM(B51:I51)</f>
        <v>13</v>
      </c>
      <c r="L51" s="2" t="s">
        <v>34</v>
      </c>
      <c r="M51" s="2">
        <v>5</v>
      </c>
      <c r="N51" s="2">
        <v>2</v>
      </c>
      <c r="O51" s="2">
        <v>3</v>
      </c>
      <c r="P51" s="2">
        <v>3</v>
      </c>
      <c r="Q51" s="2">
        <v>0</v>
      </c>
      <c r="R51" s="2">
        <v>1</v>
      </c>
      <c r="S51" s="2">
        <v>3</v>
      </c>
      <c r="T51" s="2">
        <v>0</v>
      </c>
      <c r="U51" s="2">
        <f>SUM(M51:T51)</f>
        <v>17</v>
      </c>
    </row>
    <row r="52" spans="1:21" ht="14.25">
      <c r="A52" s="31" t="s">
        <v>36</v>
      </c>
      <c r="B52" s="31">
        <f aca="true" t="shared" si="10" ref="B52:J52">AVERAGE(B47:B51)</f>
        <v>4</v>
      </c>
      <c r="C52" s="31">
        <f t="shared" si="10"/>
        <v>2</v>
      </c>
      <c r="D52" s="31">
        <f t="shared" si="10"/>
        <v>3</v>
      </c>
      <c r="E52" s="31">
        <f t="shared" si="10"/>
        <v>0</v>
      </c>
      <c r="F52" s="31">
        <f t="shared" si="10"/>
        <v>3.8</v>
      </c>
      <c r="G52" s="31">
        <f t="shared" si="10"/>
        <v>0.2</v>
      </c>
      <c r="H52" s="31">
        <f t="shared" si="10"/>
        <v>0</v>
      </c>
      <c r="I52" s="31">
        <f t="shared" si="10"/>
        <v>0</v>
      </c>
      <c r="J52" s="31">
        <f t="shared" si="10"/>
        <v>13</v>
      </c>
      <c r="L52" s="3" t="s">
        <v>36</v>
      </c>
      <c r="M52" s="3">
        <f aca="true" t="shared" si="11" ref="M52:U52">AVERAGE(M47:M51)</f>
        <v>5</v>
      </c>
      <c r="N52" s="3">
        <f t="shared" si="11"/>
        <v>2.1</v>
      </c>
      <c r="O52" s="3">
        <f t="shared" si="11"/>
        <v>3</v>
      </c>
      <c r="P52" s="3">
        <f t="shared" si="11"/>
        <v>3</v>
      </c>
      <c r="Q52" s="3">
        <f t="shared" si="11"/>
        <v>0</v>
      </c>
      <c r="R52" s="3">
        <f t="shared" si="11"/>
        <v>1.2</v>
      </c>
      <c r="S52" s="3">
        <f t="shared" si="11"/>
        <v>3</v>
      </c>
      <c r="T52" s="3">
        <f t="shared" si="11"/>
        <v>0</v>
      </c>
      <c r="U52" s="3">
        <f t="shared" si="11"/>
        <v>17.3</v>
      </c>
    </row>
    <row r="53" spans="1:21" ht="35.25" customHeight="1">
      <c r="A53" s="31" t="s">
        <v>37</v>
      </c>
      <c r="B53" s="83" t="s">
        <v>60</v>
      </c>
      <c r="C53" s="83"/>
      <c r="D53" s="83"/>
      <c r="E53" s="83"/>
      <c r="F53" s="83"/>
      <c r="G53" s="83"/>
      <c r="H53" s="83"/>
      <c r="I53" s="83"/>
      <c r="J53" s="83"/>
      <c r="L53" s="2" t="s">
        <v>37</v>
      </c>
      <c r="M53" s="78" t="s">
        <v>134</v>
      </c>
      <c r="N53" s="79"/>
      <c r="O53" s="79"/>
      <c r="P53" s="79"/>
      <c r="Q53" s="79"/>
      <c r="R53" s="79"/>
      <c r="S53" s="79"/>
      <c r="T53" s="79"/>
      <c r="U53" s="80"/>
    </row>
    <row r="55" spans="1:21" ht="14.25">
      <c r="A55" s="31"/>
      <c r="B55" s="31" t="s">
        <v>22</v>
      </c>
      <c r="C55" s="31" t="s">
        <v>23</v>
      </c>
      <c r="D55" s="31" t="s">
        <v>24</v>
      </c>
      <c r="E55" s="31" t="s">
        <v>25</v>
      </c>
      <c r="F55" s="31" t="s">
        <v>26</v>
      </c>
      <c r="G55" s="31" t="s">
        <v>27</v>
      </c>
      <c r="H55" s="31" t="s">
        <v>28</v>
      </c>
      <c r="I55" s="31" t="s">
        <v>29</v>
      </c>
      <c r="J55" s="31" t="s">
        <v>35</v>
      </c>
      <c r="L55" s="2"/>
      <c r="M55" s="2" t="s">
        <v>22</v>
      </c>
      <c r="N55" s="2" t="s">
        <v>23</v>
      </c>
      <c r="O55" s="2" t="s">
        <v>24</v>
      </c>
      <c r="P55" s="2" t="s">
        <v>25</v>
      </c>
      <c r="Q55" s="2" t="s">
        <v>26</v>
      </c>
      <c r="R55" s="2" t="s">
        <v>27</v>
      </c>
      <c r="S55" s="2" t="s">
        <v>28</v>
      </c>
      <c r="T55" s="2" t="s">
        <v>29</v>
      </c>
      <c r="U55" s="2" t="s">
        <v>35</v>
      </c>
    </row>
    <row r="56" spans="1:21" ht="14.25">
      <c r="A56" s="31" t="s">
        <v>30</v>
      </c>
      <c r="B56" s="31">
        <v>1</v>
      </c>
      <c r="C56" s="31">
        <v>6</v>
      </c>
      <c r="D56" s="31">
        <v>0</v>
      </c>
      <c r="E56" s="31">
        <v>0</v>
      </c>
      <c r="F56" s="31">
        <v>2.5</v>
      </c>
      <c r="G56" s="31">
        <v>0</v>
      </c>
      <c r="H56" s="31">
        <v>0</v>
      </c>
      <c r="I56" s="31">
        <v>0</v>
      </c>
      <c r="J56" s="31">
        <f>SUM(B56:I56)</f>
        <v>9.5</v>
      </c>
      <c r="L56" s="2" t="s">
        <v>30</v>
      </c>
      <c r="M56" s="2">
        <v>7.5</v>
      </c>
      <c r="N56" s="2">
        <v>3</v>
      </c>
      <c r="O56" s="2">
        <v>3</v>
      </c>
      <c r="P56" s="2">
        <v>0</v>
      </c>
      <c r="Q56" s="2">
        <v>0.5</v>
      </c>
      <c r="R56" s="2">
        <v>0.5</v>
      </c>
      <c r="S56" s="2">
        <v>0</v>
      </c>
      <c r="T56" s="2">
        <v>0.5</v>
      </c>
      <c r="U56" s="2">
        <f>SUM(M56:T56)</f>
        <v>15</v>
      </c>
    </row>
    <row r="57" spans="1:21" ht="14.25">
      <c r="A57" s="31" t="s">
        <v>50</v>
      </c>
      <c r="B57" s="31">
        <v>1</v>
      </c>
      <c r="C57" s="31">
        <v>6</v>
      </c>
      <c r="D57" s="31">
        <v>0</v>
      </c>
      <c r="E57" s="31">
        <v>0</v>
      </c>
      <c r="F57" s="31">
        <v>3</v>
      </c>
      <c r="G57" s="31">
        <v>0</v>
      </c>
      <c r="H57" s="31">
        <v>0</v>
      </c>
      <c r="I57" s="31">
        <v>0</v>
      </c>
      <c r="J57" s="31">
        <f>SUM(B57:I57)</f>
        <v>10</v>
      </c>
      <c r="L57" s="2" t="s">
        <v>50</v>
      </c>
      <c r="M57" s="2">
        <v>7.5</v>
      </c>
      <c r="N57" s="2">
        <v>3</v>
      </c>
      <c r="O57" s="2">
        <v>3</v>
      </c>
      <c r="P57" s="2">
        <v>0</v>
      </c>
      <c r="Q57" s="2">
        <v>1</v>
      </c>
      <c r="R57" s="2">
        <v>0.5</v>
      </c>
      <c r="S57" s="2">
        <v>0</v>
      </c>
      <c r="T57" s="2">
        <v>0.5</v>
      </c>
      <c r="U57" s="2">
        <f>SUM(M57:T57)</f>
        <v>15.5</v>
      </c>
    </row>
    <row r="58" spans="1:21" ht="14.25">
      <c r="A58" s="31" t="s">
        <v>51</v>
      </c>
      <c r="B58" s="31">
        <v>1</v>
      </c>
      <c r="C58" s="31">
        <v>5.5</v>
      </c>
      <c r="D58" s="31">
        <v>0</v>
      </c>
      <c r="E58" s="31">
        <v>0</v>
      </c>
      <c r="F58" s="31">
        <v>2</v>
      </c>
      <c r="G58" s="31">
        <v>0</v>
      </c>
      <c r="H58" s="31">
        <v>0</v>
      </c>
      <c r="I58" s="31">
        <v>0</v>
      </c>
      <c r="J58" s="31">
        <f>SUM(B58:I58)</f>
        <v>8.5</v>
      </c>
      <c r="L58" s="2" t="s">
        <v>51</v>
      </c>
      <c r="M58" s="2">
        <v>7.5</v>
      </c>
      <c r="N58" s="2">
        <v>3</v>
      </c>
      <c r="O58" s="2">
        <v>3</v>
      </c>
      <c r="P58" s="2">
        <v>0</v>
      </c>
      <c r="Q58" s="2">
        <v>0.5</v>
      </c>
      <c r="R58" s="2">
        <v>0.5</v>
      </c>
      <c r="S58" s="2">
        <v>0</v>
      </c>
      <c r="T58" s="2">
        <v>0</v>
      </c>
      <c r="U58" s="2">
        <f>SUM(M58:T58)</f>
        <v>14.5</v>
      </c>
    </row>
    <row r="59" spans="1:21" ht="14.25">
      <c r="A59" s="31" t="s">
        <v>45</v>
      </c>
      <c r="B59" s="31">
        <v>1</v>
      </c>
      <c r="C59" s="31">
        <v>5</v>
      </c>
      <c r="D59" s="31">
        <v>0</v>
      </c>
      <c r="E59" s="31">
        <v>0</v>
      </c>
      <c r="F59" s="31">
        <v>3</v>
      </c>
      <c r="G59" s="31">
        <v>0</v>
      </c>
      <c r="H59" s="31">
        <v>0</v>
      </c>
      <c r="I59" s="31">
        <v>0</v>
      </c>
      <c r="J59" s="31">
        <f>SUM(B59:I59)</f>
        <v>9</v>
      </c>
      <c r="L59" s="2" t="s">
        <v>45</v>
      </c>
      <c r="M59" s="2">
        <v>7.5</v>
      </c>
      <c r="N59" s="2">
        <v>3</v>
      </c>
      <c r="O59" s="2">
        <v>3</v>
      </c>
      <c r="P59" s="2">
        <v>0</v>
      </c>
      <c r="Q59" s="2">
        <v>1</v>
      </c>
      <c r="R59" s="2">
        <v>1</v>
      </c>
      <c r="S59" s="2">
        <v>0</v>
      </c>
      <c r="T59" s="2">
        <v>0</v>
      </c>
      <c r="U59" s="2">
        <f>SUM(M59:T59)</f>
        <v>15.5</v>
      </c>
    </row>
    <row r="60" spans="1:21" ht="14.25">
      <c r="A60" s="31" t="s">
        <v>34</v>
      </c>
      <c r="B60" s="31">
        <v>1</v>
      </c>
      <c r="C60" s="31">
        <v>6</v>
      </c>
      <c r="D60" s="31">
        <v>0</v>
      </c>
      <c r="E60" s="31">
        <v>0</v>
      </c>
      <c r="F60" s="31">
        <v>2.5</v>
      </c>
      <c r="G60" s="31">
        <v>0</v>
      </c>
      <c r="H60" s="31">
        <v>0</v>
      </c>
      <c r="I60" s="31">
        <v>0</v>
      </c>
      <c r="J60" s="31">
        <f>SUM(B60:I60)</f>
        <v>9.5</v>
      </c>
      <c r="L60" s="2" t="s">
        <v>34</v>
      </c>
      <c r="M60" s="2">
        <v>7.5</v>
      </c>
      <c r="N60" s="2">
        <v>3</v>
      </c>
      <c r="O60" s="2">
        <v>3</v>
      </c>
      <c r="P60" s="2">
        <v>0</v>
      </c>
      <c r="Q60" s="2">
        <v>0.5</v>
      </c>
      <c r="R60" s="2">
        <v>0.5</v>
      </c>
      <c r="S60" s="2">
        <v>0</v>
      </c>
      <c r="T60" s="2">
        <v>0.5</v>
      </c>
      <c r="U60" s="2">
        <f>SUM(M60:T60)</f>
        <v>15</v>
      </c>
    </row>
    <row r="61" spans="1:21" ht="14.25">
      <c r="A61" s="31" t="s">
        <v>36</v>
      </c>
      <c r="B61" s="31">
        <f aca="true" t="shared" si="12" ref="B61:J61">AVERAGE(B56:B60)</f>
        <v>1</v>
      </c>
      <c r="C61" s="31">
        <f t="shared" si="12"/>
        <v>5.7</v>
      </c>
      <c r="D61" s="31">
        <f t="shared" si="12"/>
        <v>0</v>
      </c>
      <c r="E61" s="31">
        <f t="shared" si="12"/>
        <v>0</v>
      </c>
      <c r="F61" s="31">
        <f t="shared" si="12"/>
        <v>2.6</v>
      </c>
      <c r="G61" s="31">
        <f t="shared" si="12"/>
        <v>0</v>
      </c>
      <c r="H61" s="31">
        <f t="shared" si="12"/>
        <v>0</v>
      </c>
      <c r="I61" s="31">
        <f t="shared" si="12"/>
        <v>0</v>
      </c>
      <c r="J61" s="31">
        <f t="shared" si="12"/>
        <v>9.3</v>
      </c>
      <c r="L61" s="3" t="s">
        <v>36</v>
      </c>
      <c r="M61" s="3">
        <f aca="true" t="shared" si="13" ref="M61:U61">AVERAGE(M56:M60)</f>
        <v>7.5</v>
      </c>
      <c r="N61" s="3">
        <f t="shared" si="13"/>
        <v>3</v>
      </c>
      <c r="O61" s="3">
        <f t="shared" si="13"/>
        <v>3</v>
      </c>
      <c r="P61" s="3">
        <f t="shared" si="13"/>
        <v>0</v>
      </c>
      <c r="Q61" s="3">
        <f t="shared" si="13"/>
        <v>0.7</v>
      </c>
      <c r="R61" s="3">
        <f t="shared" si="13"/>
        <v>0.6</v>
      </c>
      <c r="S61" s="3">
        <f t="shared" si="13"/>
        <v>0</v>
      </c>
      <c r="T61" s="3">
        <f t="shared" si="13"/>
        <v>0.3</v>
      </c>
      <c r="U61" s="3">
        <f t="shared" si="13"/>
        <v>15.1</v>
      </c>
    </row>
    <row r="62" spans="1:21" ht="14.25">
      <c r="A62" s="31" t="s">
        <v>37</v>
      </c>
      <c r="B62" s="83" t="s">
        <v>63</v>
      </c>
      <c r="C62" s="83"/>
      <c r="D62" s="83"/>
      <c r="E62" s="83"/>
      <c r="F62" s="83"/>
      <c r="G62" s="83"/>
      <c r="H62" s="83"/>
      <c r="I62" s="83"/>
      <c r="J62" s="83"/>
      <c r="L62" s="2" t="s">
        <v>37</v>
      </c>
      <c r="M62" s="76" t="s">
        <v>135</v>
      </c>
      <c r="N62" s="76"/>
      <c r="O62" s="76"/>
      <c r="P62" s="76"/>
      <c r="Q62" s="76"/>
      <c r="R62" s="76"/>
      <c r="S62" s="76"/>
      <c r="T62" s="76"/>
      <c r="U62" s="76"/>
    </row>
    <row r="64" spans="1:21" ht="14.25">
      <c r="A64" s="31"/>
      <c r="B64" s="31" t="s">
        <v>22</v>
      </c>
      <c r="C64" s="31" t="s">
        <v>23</v>
      </c>
      <c r="D64" s="31" t="s">
        <v>24</v>
      </c>
      <c r="E64" s="31" t="s">
        <v>25</v>
      </c>
      <c r="F64" s="31" t="s">
        <v>26</v>
      </c>
      <c r="G64" s="31" t="s">
        <v>27</v>
      </c>
      <c r="H64" s="31" t="s">
        <v>28</v>
      </c>
      <c r="I64" s="31" t="s">
        <v>29</v>
      </c>
      <c r="J64" s="31" t="s">
        <v>35</v>
      </c>
      <c r="L64" s="2"/>
      <c r="M64" s="2" t="s">
        <v>22</v>
      </c>
      <c r="N64" s="2" t="s">
        <v>23</v>
      </c>
      <c r="O64" s="2" t="s">
        <v>24</v>
      </c>
      <c r="P64" s="2" t="s">
        <v>25</v>
      </c>
      <c r="Q64" s="2" t="s">
        <v>26</v>
      </c>
      <c r="R64" s="2" t="s">
        <v>27</v>
      </c>
      <c r="S64" s="2" t="s">
        <v>28</v>
      </c>
      <c r="T64" s="2" t="s">
        <v>29</v>
      </c>
      <c r="U64" s="2" t="s">
        <v>35</v>
      </c>
    </row>
    <row r="65" spans="1:21" ht="14.25">
      <c r="A65" s="31" t="s">
        <v>30</v>
      </c>
      <c r="B65" s="31">
        <v>6.5</v>
      </c>
      <c r="C65" s="31">
        <v>5</v>
      </c>
      <c r="D65" s="31">
        <v>0</v>
      </c>
      <c r="E65" s="31">
        <v>0</v>
      </c>
      <c r="F65" s="31">
        <v>0</v>
      </c>
      <c r="G65" s="31">
        <v>2</v>
      </c>
      <c r="H65" s="31">
        <v>3</v>
      </c>
      <c r="I65" s="31">
        <v>0</v>
      </c>
      <c r="J65" s="31">
        <f>SUM(B65:I65)</f>
        <v>16.5</v>
      </c>
      <c r="L65" s="2" t="s">
        <v>30</v>
      </c>
      <c r="M65" s="2">
        <v>8.5</v>
      </c>
      <c r="N65" s="2">
        <v>6</v>
      </c>
      <c r="O65" s="2">
        <v>0</v>
      </c>
      <c r="P65" s="2">
        <v>0</v>
      </c>
      <c r="Q65" s="2">
        <v>2</v>
      </c>
      <c r="R65" s="2">
        <v>0.5</v>
      </c>
      <c r="S65" s="2">
        <v>0</v>
      </c>
      <c r="T65" s="2">
        <v>0</v>
      </c>
      <c r="U65" s="2">
        <f>SUM(M65:T65)</f>
        <v>17</v>
      </c>
    </row>
    <row r="66" spans="1:21" ht="14.25">
      <c r="A66" s="31" t="s">
        <v>50</v>
      </c>
      <c r="B66" s="31">
        <v>6.5</v>
      </c>
      <c r="C66" s="31">
        <v>5</v>
      </c>
      <c r="D66" s="31">
        <v>0</v>
      </c>
      <c r="E66" s="31">
        <v>0</v>
      </c>
      <c r="F66" s="31">
        <v>0</v>
      </c>
      <c r="G66" s="31">
        <v>2</v>
      </c>
      <c r="H66" s="31">
        <v>3</v>
      </c>
      <c r="I66" s="31">
        <v>0</v>
      </c>
      <c r="J66" s="31">
        <f>SUM(B66:I66)</f>
        <v>16.5</v>
      </c>
      <c r="L66" s="2" t="s">
        <v>50</v>
      </c>
      <c r="M66" s="2">
        <v>8.5</v>
      </c>
      <c r="N66" s="2">
        <v>6</v>
      </c>
      <c r="O66" s="2">
        <v>0</v>
      </c>
      <c r="P66" s="2">
        <v>0</v>
      </c>
      <c r="Q66" s="2">
        <v>2</v>
      </c>
      <c r="R66" s="2">
        <v>1</v>
      </c>
      <c r="S66" s="2">
        <v>0</v>
      </c>
      <c r="T66" s="2">
        <v>0</v>
      </c>
      <c r="U66" s="2">
        <f>SUM(M66:T66)</f>
        <v>17.5</v>
      </c>
    </row>
    <row r="67" spans="1:21" ht="14.25">
      <c r="A67" s="31" t="s">
        <v>51</v>
      </c>
      <c r="B67" s="31">
        <v>6.5</v>
      </c>
      <c r="C67" s="31">
        <v>6</v>
      </c>
      <c r="D67" s="31">
        <v>0</v>
      </c>
      <c r="E67" s="31">
        <v>0</v>
      </c>
      <c r="F67" s="31">
        <v>0</v>
      </c>
      <c r="G67" s="31">
        <v>1</v>
      </c>
      <c r="H67" s="31">
        <v>3</v>
      </c>
      <c r="I67" s="31">
        <v>0</v>
      </c>
      <c r="J67" s="31">
        <f>SUM(B67:I67)</f>
        <v>16.5</v>
      </c>
      <c r="L67" s="2" t="s">
        <v>51</v>
      </c>
      <c r="M67" s="2">
        <v>8.5</v>
      </c>
      <c r="N67" s="2">
        <v>6.5</v>
      </c>
      <c r="O67" s="2">
        <v>0</v>
      </c>
      <c r="P67" s="2">
        <v>0</v>
      </c>
      <c r="Q67" s="2">
        <v>1</v>
      </c>
      <c r="R67" s="2">
        <v>0.5</v>
      </c>
      <c r="S67" s="2">
        <v>0</v>
      </c>
      <c r="T67" s="2">
        <v>0</v>
      </c>
      <c r="U67" s="2">
        <f>SUM(M67:T67)</f>
        <v>16.5</v>
      </c>
    </row>
    <row r="68" spans="1:21" ht="14.25">
      <c r="A68" s="31" t="s">
        <v>45</v>
      </c>
      <c r="B68" s="31">
        <v>6.5</v>
      </c>
      <c r="C68" s="31">
        <v>5.5</v>
      </c>
      <c r="D68" s="31">
        <v>0</v>
      </c>
      <c r="E68" s="31">
        <v>0</v>
      </c>
      <c r="F68" s="31">
        <v>0</v>
      </c>
      <c r="G68" s="31">
        <v>2</v>
      </c>
      <c r="H68" s="31">
        <v>3</v>
      </c>
      <c r="I68" s="31">
        <v>0</v>
      </c>
      <c r="J68" s="31">
        <f>SUM(B68:I68)</f>
        <v>17</v>
      </c>
      <c r="L68" s="2" t="s">
        <v>45</v>
      </c>
      <c r="M68" s="2">
        <v>8.5</v>
      </c>
      <c r="N68" s="2">
        <v>6.5</v>
      </c>
      <c r="O68" s="2">
        <v>0</v>
      </c>
      <c r="P68" s="2">
        <v>0</v>
      </c>
      <c r="Q68" s="2">
        <v>1</v>
      </c>
      <c r="R68" s="2">
        <v>1.5</v>
      </c>
      <c r="S68" s="2">
        <v>0</v>
      </c>
      <c r="T68" s="2">
        <v>0</v>
      </c>
      <c r="U68" s="2">
        <f>SUM(M68:T68)</f>
        <v>17.5</v>
      </c>
    </row>
    <row r="69" spans="1:21" ht="14.25">
      <c r="A69" s="31" t="s">
        <v>34</v>
      </c>
      <c r="B69" s="32">
        <v>6.5</v>
      </c>
      <c r="C69" s="31">
        <v>5</v>
      </c>
      <c r="D69" s="31">
        <v>0</v>
      </c>
      <c r="E69" s="31">
        <v>0</v>
      </c>
      <c r="F69" s="31">
        <v>0</v>
      </c>
      <c r="G69" s="31">
        <v>2</v>
      </c>
      <c r="H69" s="31">
        <v>3</v>
      </c>
      <c r="I69" s="31">
        <v>0</v>
      </c>
      <c r="J69" s="31">
        <f>SUM(B69:I69)</f>
        <v>16.5</v>
      </c>
      <c r="L69" s="2" t="s">
        <v>34</v>
      </c>
      <c r="M69" s="2">
        <v>8.5</v>
      </c>
      <c r="N69" s="2">
        <v>6</v>
      </c>
      <c r="O69" s="2">
        <v>0</v>
      </c>
      <c r="P69" s="2">
        <v>0</v>
      </c>
      <c r="Q69" s="2">
        <v>2</v>
      </c>
      <c r="R69" s="2">
        <v>0.5</v>
      </c>
      <c r="S69" s="2">
        <v>0</v>
      </c>
      <c r="T69" s="2">
        <v>0</v>
      </c>
      <c r="U69" s="2">
        <f>SUM(M69:T69)</f>
        <v>17</v>
      </c>
    </row>
    <row r="70" spans="1:21" ht="14.25">
      <c r="A70" s="31" t="s">
        <v>36</v>
      </c>
      <c r="B70" s="31">
        <f aca="true" t="shared" si="14" ref="B70:J70">AVERAGE(B65:B69)</f>
        <v>6.5</v>
      </c>
      <c r="C70" s="31">
        <f t="shared" si="14"/>
        <v>5.3</v>
      </c>
      <c r="D70" s="31">
        <f t="shared" si="14"/>
        <v>0</v>
      </c>
      <c r="E70" s="31">
        <f t="shared" si="14"/>
        <v>0</v>
      </c>
      <c r="F70" s="31">
        <f t="shared" si="14"/>
        <v>0</v>
      </c>
      <c r="G70" s="31">
        <f t="shared" si="14"/>
        <v>1.8</v>
      </c>
      <c r="H70" s="31">
        <f t="shared" si="14"/>
        <v>3</v>
      </c>
      <c r="I70" s="31">
        <f t="shared" si="14"/>
        <v>0</v>
      </c>
      <c r="J70" s="31">
        <f t="shared" si="14"/>
        <v>16.6</v>
      </c>
      <c r="L70" s="3" t="s">
        <v>36</v>
      </c>
      <c r="M70" s="3">
        <f aca="true" t="shared" si="15" ref="M70:U70">AVERAGE(M65:M69)</f>
        <v>8.5</v>
      </c>
      <c r="N70" s="3">
        <f t="shared" si="15"/>
        <v>6.2</v>
      </c>
      <c r="O70" s="3">
        <f t="shared" si="15"/>
        <v>0</v>
      </c>
      <c r="P70" s="3">
        <f t="shared" si="15"/>
        <v>0</v>
      </c>
      <c r="Q70" s="3">
        <f t="shared" si="15"/>
        <v>1.6</v>
      </c>
      <c r="R70" s="3">
        <f t="shared" si="15"/>
        <v>0.8</v>
      </c>
      <c r="S70" s="3">
        <f t="shared" si="15"/>
        <v>0</v>
      </c>
      <c r="T70" s="3">
        <f t="shared" si="15"/>
        <v>0</v>
      </c>
      <c r="U70" s="3">
        <f t="shared" si="15"/>
        <v>17.1</v>
      </c>
    </row>
    <row r="71" spans="1:21" ht="14.25">
      <c r="A71" s="31" t="s">
        <v>37</v>
      </c>
      <c r="B71" s="83" t="s">
        <v>65</v>
      </c>
      <c r="C71" s="83"/>
      <c r="D71" s="83"/>
      <c r="E71" s="83"/>
      <c r="F71" s="83"/>
      <c r="G71" s="83"/>
      <c r="H71" s="83"/>
      <c r="I71" s="83"/>
      <c r="J71" s="83"/>
      <c r="L71" s="2" t="s">
        <v>37</v>
      </c>
      <c r="M71" s="76" t="s">
        <v>136</v>
      </c>
      <c r="N71" s="76"/>
      <c r="O71" s="76"/>
      <c r="P71" s="76"/>
      <c r="Q71" s="76"/>
      <c r="R71" s="76"/>
      <c r="S71" s="76"/>
      <c r="T71" s="76"/>
      <c r="U71" s="76"/>
    </row>
    <row r="73" spans="1:21" ht="14.25">
      <c r="A73" s="31"/>
      <c r="B73" s="31" t="s">
        <v>22</v>
      </c>
      <c r="C73" s="31" t="s">
        <v>23</v>
      </c>
      <c r="D73" s="31" t="s">
        <v>24</v>
      </c>
      <c r="E73" s="31" t="s">
        <v>25</v>
      </c>
      <c r="F73" s="31" t="s">
        <v>26</v>
      </c>
      <c r="G73" s="31" t="s">
        <v>27</v>
      </c>
      <c r="H73" s="31" t="s">
        <v>28</v>
      </c>
      <c r="I73" s="31" t="s">
        <v>29</v>
      </c>
      <c r="J73" s="31" t="s">
        <v>35</v>
      </c>
      <c r="L73" s="2"/>
      <c r="M73" s="2" t="s">
        <v>22</v>
      </c>
      <c r="N73" s="2" t="s">
        <v>23</v>
      </c>
      <c r="O73" s="2" t="s">
        <v>24</v>
      </c>
      <c r="P73" s="2" t="s">
        <v>25</v>
      </c>
      <c r="Q73" s="2" t="s">
        <v>26</v>
      </c>
      <c r="R73" s="2" t="s">
        <v>27</v>
      </c>
      <c r="S73" s="2" t="s">
        <v>28</v>
      </c>
      <c r="T73" s="2" t="s">
        <v>29</v>
      </c>
      <c r="U73" s="2" t="s">
        <v>35</v>
      </c>
    </row>
    <row r="74" spans="1:21" ht="14.25">
      <c r="A74" s="31" t="s">
        <v>30</v>
      </c>
      <c r="B74" s="31">
        <v>3</v>
      </c>
      <c r="C74" s="31">
        <v>7</v>
      </c>
      <c r="D74" s="31">
        <v>0</v>
      </c>
      <c r="E74" s="31">
        <v>0</v>
      </c>
      <c r="F74" s="31">
        <v>2</v>
      </c>
      <c r="G74" s="31">
        <v>0</v>
      </c>
      <c r="H74" s="31">
        <v>0</v>
      </c>
      <c r="I74" s="31">
        <v>0</v>
      </c>
      <c r="J74" s="31">
        <f>SUM(B74:I74)</f>
        <v>12</v>
      </c>
      <c r="L74" s="2" t="s">
        <v>30</v>
      </c>
      <c r="M74" s="2">
        <v>2</v>
      </c>
      <c r="N74" s="2">
        <v>5</v>
      </c>
      <c r="O74" s="2">
        <v>0</v>
      </c>
      <c r="P74" s="2">
        <v>0</v>
      </c>
      <c r="Q74" s="2">
        <v>2</v>
      </c>
      <c r="R74" s="2">
        <v>1</v>
      </c>
      <c r="S74" s="2">
        <v>0</v>
      </c>
      <c r="T74" s="2">
        <v>0</v>
      </c>
      <c r="U74" s="2">
        <f>SUM(M74:T74)</f>
        <v>10</v>
      </c>
    </row>
    <row r="75" spans="1:21" ht="14.25">
      <c r="A75" s="31" t="s">
        <v>50</v>
      </c>
      <c r="B75" s="31">
        <v>3</v>
      </c>
      <c r="C75" s="31">
        <v>7</v>
      </c>
      <c r="D75" s="31">
        <v>0</v>
      </c>
      <c r="E75" s="31">
        <v>0</v>
      </c>
      <c r="F75" s="31">
        <v>2</v>
      </c>
      <c r="G75" s="31">
        <v>0</v>
      </c>
      <c r="H75" s="31">
        <v>0</v>
      </c>
      <c r="I75" s="31">
        <v>0</v>
      </c>
      <c r="J75" s="31">
        <f>SUM(B75:I75)</f>
        <v>12</v>
      </c>
      <c r="L75" s="2" t="s">
        <v>50</v>
      </c>
      <c r="M75" s="36">
        <v>2</v>
      </c>
      <c r="N75" s="2">
        <v>5</v>
      </c>
      <c r="O75" s="2">
        <v>0</v>
      </c>
      <c r="P75" s="2">
        <v>0</v>
      </c>
      <c r="Q75" s="2">
        <v>2</v>
      </c>
      <c r="R75" s="2">
        <v>2</v>
      </c>
      <c r="S75" s="2">
        <v>0</v>
      </c>
      <c r="T75" s="2">
        <v>0</v>
      </c>
      <c r="U75" s="2">
        <f>SUM(M75:T75)</f>
        <v>11</v>
      </c>
    </row>
    <row r="76" spans="1:21" ht="14.25">
      <c r="A76" s="31" t="s">
        <v>51</v>
      </c>
      <c r="B76" s="31">
        <v>3</v>
      </c>
      <c r="C76" s="31">
        <v>7</v>
      </c>
      <c r="D76" s="31">
        <v>0</v>
      </c>
      <c r="E76" s="31">
        <v>0</v>
      </c>
      <c r="F76" s="31">
        <v>2</v>
      </c>
      <c r="G76" s="31">
        <v>0</v>
      </c>
      <c r="H76" s="31">
        <v>0</v>
      </c>
      <c r="I76" s="31">
        <v>0</v>
      </c>
      <c r="J76" s="31">
        <f>SUM(B76:I76)</f>
        <v>12</v>
      </c>
      <c r="L76" s="2" t="s">
        <v>51</v>
      </c>
      <c r="M76" s="2">
        <v>2</v>
      </c>
      <c r="N76" s="2">
        <v>5</v>
      </c>
      <c r="O76" s="2">
        <v>0</v>
      </c>
      <c r="P76" s="2">
        <v>0</v>
      </c>
      <c r="Q76" s="2">
        <v>1</v>
      </c>
      <c r="R76" s="2">
        <v>1</v>
      </c>
      <c r="S76" s="2">
        <v>0</v>
      </c>
      <c r="T76" s="2">
        <v>0</v>
      </c>
      <c r="U76" s="2">
        <f>SUM(M76:T76)</f>
        <v>9</v>
      </c>
    </row>
    <row r="77" spans="1:21" ht="14.25">
      <c r="A77" s="31" t="s">
        <v>45</v>
      </c>
      <c r="B77" s="31">
        <v>3</v>
      </c>
      <c r="C77" s="31">
        <v>7</v>
      </c>
      <c r="D77" s="31">
        <v>0</v>
      </c>
      <c r="E77" s="31">
        <v>0</v>
      </c>
      <c r="F77" s="31">
        <v>2.5</v>
      </c>
      <c r="G77" s="31">
        <v>0</v>
      </c>
      <c r="H77" s="31">
        <v>0</v>
      </c>
      <c r="I77" s="31">
        <v>0</v>
      </c>
      <c r="J77" s="31">
        <f>SUM(B77:I77)</f>
        <v>12.5</v>
      </c>
      <c r="L77" s="2" t="s">
        <v>45</v>
      </c>
      <c r="M77" s="2">
        <v>2</v>
      </c>
      <c r="N77" s="2">
        <v>5</v>
      </c>
      <c r="O77" s="2">
        <v>0</v>
      </c>
      <c r="P77" s="2">
        <v>0</v>
      </c>
      <c r="Q77" s="2">
        <v>1</v>
      </c>
      <c r="R77" s="2">
        <v>1.5</v>
      </c>
      <c r="S77" s="2">
        <v>0</v>
      </c>
      <c r="T77" s="2">
        <v>0</v>
      </c>
      <c r="U77" s="2">
        <f>SUM(M77:T77)</f>
        <v>9.5</v>
      </c>
    </row>
    <row r="78" spans="1:21" ht="14.25">
      <c r="A78" s="31" t="s">
        <v>34</v>
      </c>
      <c r="B78" s="31">
        <v>3</v>
      </c>
      <c r="C78" s="31">
        <v>7</v>
      </c>
      <c r="D78" s="31">
        <v>0</v>
      </c>
      <c r="E78" s="31">
        <v>0</v>
      </c>
      <c r="F78" s="31">
        <v>2</v>
      </c>
      <c r="G78" s="31">
        <v>0</v>
      </c>
      <c r="H78" s="31">
        <v>0</v>
      </c>
      <c r="I78" s="31">
        <v>0</v>
      </c>
      <c r="J78" s="31">
        <f>SUM(B78:I78)</f>
        <v>12</v>
      </c>
      <c r="L78" s="2" t="s">
        <v>34</v>
      </c>
      <c r="M78" s="2">
        <v>2</v>
      </c>
      <c r="N78" s="2">
        <v>5</v>
      </c>
      <c r="O78" s="2">
        <v>0</v>
      </c>
      <c r="P78" s="2">
        <v>0</v>
      </c>
      <c r="Q78" s="2">
        <v>2</v>
      </c>
      <c r="R78" s="2">
        <v>1</v>
      </c>
      <c r="S78" s="2">
        <v>0</v>
      </c>
      <c r="T78" s="2">
        <v>0</v>
      </c>
      <c r="U78" s="2">
        <f>SUM(M78:T78)</f>
        <v>10</v>
      </c>
    </row>
    <row r="79" spans="1:21" ht="14.25">
      <c r="A79" s="31" t="s">
        <v>36</v>
      </c>
      <c r="B79" s="31">
        <f aca="true" t="shared" si="16" ref="B79:J79">AVERAGE(B74:B78)</f>
        <v>3</v>
      </c>
      <c r="C79" s="31">
        <f t="shared" si="16"/>
        <v>7</v>
      </c>
      <c r="D79" s="31">
        <f t="shared" si="16"/>
        <v>0</v>
      </c>
      <c r="E79" s="31">
        <f t="shared" si="16"/>
        <v>0</v>
      </c>
      <c r="F79" s="31">
        <f t="shared" si="16"/>
        <v>2.1</v>
      </c>
      <c r="G79" s="31">
        <f t="shared" si="16"/>
        <v>0</v>
      </c>
      <c r="H79" s="31">
        <f t="shared" si="16"/>
        <v>0</v>
      </c>
      <c r="I79" s="31">
        <f t="shared" si="16"/>
        <v>0</v>
      </c>
      <c r="J79" s="31">
        <f t="shared" si="16"/>
        <v>12.1</v>
      </c>
      <c r="L79" s="3" t="s">
        <v>36</v>
      </c>
      <c r="M79" s="3">
        <f aca="true" t="shared" si="17" ref="M79:U79">AVERAGE(M74:M78)</f>
        <v>2</v>
      </c>
      <c r="N79" s="3">
        <f t="shared" si="17"/>
        <v>5</v>
      </c>
      <c r="O79" s="3">
        <f t="shared" si="17"/>
        <v>0</v>
      </c>
      <c r="P79" s="3">
        <f t="shared" si="17"/>
        <v>0</v>
      </c>
      <c r="Q79" s="3">
        <f t="shared" si="17"/>
        <v>1.6</v>
      </c>
      <c r="R79" s="3">
        <f t="shared" si="17"/>
        <v>1.3</v>
      </c>
      <c r="S79" s="3">
        <f t="shared" si="17"/>
        <v>0</v>
      </c>
      <c r="T79" s="3">
        <f t="shared" si="17"/>
        <v>0</v>
      </c>
      <c r="U79" s="3">
        <f t="shared" si="17"/>
        <v>9.9</v>
      </c>
    </row>
    <row r="80" spans="1:21" ht="14.25">
      <c r="A80" s="31" t="s">
        <v>37</v>
      </c>
      <c r="B80" s="83" t="s">
        <v>68</v>
      </c>
      <c r="C80" s="83"/>
      <c r="D80" s="83"/>
      <c r="E80" s="83"/>
      <c r="F80" s="83"/>
      <c r="G80" s="83"/>
      <c r="H80" s="83"/>
      <c r="I80" s="83"/>
      <c r="J80" s="83"/>
      <c r="L80" s="2" t="s">
        <v>37</v>
      </c>
      <c r="M80" s="76" t="s">
        <v>138</v>
      </c>
      <c r="N80" s="76"/>
      <c r="O80" s="76"/>
      <c r="P80" s="76"/>
      <c r="Q80" s="76"/>
      <c r="R80" s="76"/>
      <c r="S80" s="76"/>
      <c r="T80" s="76"/>
      <c r="U80" s="76"/>
    </row>
    <row r="82" spans="1:21" ht="14.25">
      <c r="A82" s="31"/>
      <c r="B82" s="31" t="s">
        <v>22</v>
      </c>
      <c r="C82" s="31" t="s">
        <v>23</v>
      </c>
      <c r="D82" s="31" t="s">
        <v>24</v>
      </c>
      <c r="E82" s="31" t="s">
        <v>25</v>
      </c>
      <c r="F82" s="31" t="s">
        <v>26</v>
      </c>
      <c r="G82" s="31" t="s">
        <v>27</v>
      </c>
      <c r="H82" s="31" t="s">
        <v>28</v>
      </c>
      <c r="I82" s="31" t="s">
        <v>29</v>
      </c>
      <c r="J82" s="31" t="s">
        <v>35</v>
      </c>
      <c r="L82" s="2"/>
      <c r="M82" s="2" t="s">
        <v>22</v>
      </c>
      <c r="N82" s="2" t="s">
        <v>23</v>
      </c>
      <c r="O82" s="2" t="s">
        <v>24</v>
      </c>
      <c r="P82" s="2" t="s">
        <v>25</v>
      </c>
      <c r="Q82" s="2" t="s">
        <v>26</v>
      </c>
      <c r="R82" s="2" t="s">
        <v>27</v>
      </c>
      <c r="S82" s="2" t="s">
        <v>28</v>
      </c>
      <c r="T82" s="2" t="s">
        <v>29</v>
      </c>
      <c r="U82" s="2" t="s">
        <v>35</v>
      </c>
    </row>
    <row r="83" spans="1:21" ht="14.25">
      <c r="A83" s="31" t="s">
        <v>30</v>
      </c>
      <c r="B83" s="31">
        <v>0</v>
      </c>
      <c r="C83" s="31">
        <v>2</v>
      </c>
      <c r="D83" s="31">
        <v>3</v>
      </c>
      <c r="E83" s="31">
        <v>0</v>
      </c>
      <c r="F83" s="31">
        <v>2.5</v>
      </c>
      <c r="G83" s="31">
        <v>0</v>
      </c>
      <c r="H83" s="31">
        <v>0</v>
      </c>
      <c r="I83" s="31">
        <v>0</v>
      </c>
      <c r="J83" s="31">
        <f>SUM(B83:I83)</f>
        <v>7.5</v>
      </c>
      <c r="L83" s="2" t="s">
        <v>30</v>
      </c>
      <c r="M83" s="2">
        <v>1.5</v>
      </c>
      <c r="N83" s="2">
        <v>3</v>
      </c>
      <c r="O83" s="2">
        <v>0</v>
      </c>
      <c r="P83" s="2">
        <v>0</v>
      </c>
      <c r="Q83" s="2">
        <v>2</v>
      </c>
      <c r="R83" s="2">
        <v>0.5</v>
      </c>
      <c r="S83" s="2">
        <v>0</v>
      </c>
      <c r="T83" s="2">
        <v>0</v>
      </c>
      <c r="U83" s="2">
        <f>SUM(M83:T83)</f>
        <v>7</v>
      </c>
    </row>
    <row r="84" spans="1:21" ht="14.25">
      <c r="A84" s="31" t="s">
        <v>50</v>
      </c>
      <c r="B84" s="31">
        <v>0</v>
      </c>
      <c r="C84" s="31">
        <v>2</v>
      </c>
      <c r="D84" s="31">
        <v>3</v>
      </c>
      <c r="E84" s="31">
        <v>0</v>
      </c>
      <c r="F84" s="31">
        <v>2.5</v>
      </c>
      <c r="G84" s="31">
        <v>0</v>
      </c>
      <c r="H84" s="31">
        <v>0</v>
      </c>
      <c r="I84" s="31">
        <v>0</v>
      </c>
      <c r="J84" s="31">
        <f>SUM(B84:I84)</f>
        <v>7.5</v>
      </c>
      <c r="L84" s="2" t="s">
        <v>50</v>
      </c>
      <c r="M84" s="2">
        <v>1.5</v>
      </c>
      <c r="N84" s="2">
        <v>3</v>
      </c>
      <c r="O84" s="2">
        <v>0</v>
      </c>
      <c r="P84" s="2">
        <v>0</v>
      </c>
      <c r="Q84" s="2">
        <v>2</v>
      </c>
      <c r="R84" s="2">
        <v>1</v>
      </c>
      <c r="S84" s="2">
        <v>0</v>
      </c>
      <c r="T84" s="2">
        <v>0</v>
      </c>
      <c r="U84" s="2">
        <f>SUM(M84:T84)</f>
        <v>7.5</v>
      </c>
    </row>
    <row r="85" spans="1:21" ht="14.25">
      <c r="A85" s="31" t="s">
        <v>51</v>
      </c>
      <c r="B85" s="31">
        <v>0</v>
      </c>
      <c r="C85" s="31">
        <v>2</v>
      </c>
      <c r="D85" s="31">
        <v>3</v>
      </c>
      <c r="E85" s="31">
        <v>0</v>
      </c>
      <c r="F85" s="31">
        <v>2</v>
      </c>
      <c r="G85" s="31">
        <v>0</v>
      </c>
      <c r="H85" s="31">
        <v>0</v>
      </c>
      <c r="I85" s="31">
        <v>0</v>
      </c>
      <c r="J85" s="31">
        <f>SUM(B85:I85)</f>
        <v>7</v>
      </c>
      <c r="L85" s="2" t="s">
        <v>51</v>
      </c>
      <c r="M85" s="2">
        <v>1.5</v>
      </c>
      <c r="N85" s="2">
        <v>3</v>
      </c>
      <c r="O85" s="2">
        <v>0</v>
      </c>
      <c r="P85" s="2">
        <v>0</v>
      </c>
      <c r="Q85" s="2">
        <v>1</v>
      </c>
      <c r="R85" s="2">
        <v>0.5</v>
      </c>
      <c r="S85" s="2">
        <v>0</v>
      </c>
      <c r="T85" s="2">
        <v>0</v>
      </c>
      <c r="U85" s="2">
        <f>SUM(M85:T85)</f>
        <v>6</v>
      </c>
    </row>
    <row r="86" spans="1:21" ht="14.25">
      <c r="A86" s="31" t="s">
        <v>45</v>
      </c>
      <c r="B86" s="31">
        <v>0</v>
      </c>
      <c r="C86" s="31">
        <v>2</v>
      </c>
      <c r="D86" s="31">
        <v>3</v>
      </c>
      <c r="E86" s="31">
        <v>0</v>
      </c>
      <c r="F86" s="31">
        <v>2.5</v>
      </c>
      <c r="G86" s="31">
        <v>0</v>
      </c>
      <c r="H86" s="31">
        <v>0</v>
      </c>
      <c r="I86" s="31">
        <v>0</v>
      </c>
      <c r="J86" s="31">
        <f>SUM(B86:I86)</f>
        <v>7.5</v>
      </c>
      <c r="L86" s="2" t="s">
        <v>45</v>
      </c>
      <c r="M86" s="2">
        <v>1.5</v>
      </c>
      <c r="N86" s="2">
        <v>3</v>
      </c>
      <c r="O86" s="2">
        <v>0</v>
      </c>
      <c r="P86" s="2">
        <v>0</v>
      </c>
      <c r="Q86" s="2">
        <v>2</v>
      </c>
      <c r="R86" s="2">
        <v>1</v>
      </c>
      <c r="S86" s="2">
        <v>0</v>
      </c>
      <c r="T86" s="2">
        <v>0</v>
      </c>
      <c r="U86" s="2">
        <f>SUM(M86:T86)</f>
        <v>7.5</v>
      </c>
    </row>
    <row r="87" spans="1:21" ht="14.25">
      <c r="A87" s="31" t="s">
        <v>34</v>
      </c>
      <c r="B87" s="31">
        <v>0</v>
      </c>
      <c r="C87" s="31">
        <v>2</v>
      </c>
      <c r="D87" s="31">
        <v>3</v>
      </c>
      <c r="E87" s="31">
        <v>0</v>
      </c>
      <c r="F87" s="31">
        <v>2.5</v>
      </c>
      <c r="G87" s="31">
        <v>0</v>
      </c>
      <c r="H87" s="31">
        <v>0</v>
      </c>
      <c r="I87" s="31">
        <v>0</v>
      </c>
      <c r="J87" s="31">
        <f>SUM(B87:I87)</f>
        <v>7.5</v>
      </c>
      <c r="L87" s="2" t="s">
        <v>34</v>
      </c>
      <c r="M87" s="2">
        <v>1.5</v>
      </c>
      <c r="N87" s="2">
        <v>3</v>
      </c>
      <c r="O87" s="2">
        <v>0</v>
      </c>
      <c r="P87" s="2">
        <v>0</v>
      </c>
      <c r="Q87" s="2">
        <v>2</v>
      </c>
      <c r="R87" s="2">
        <v>0.5</v>
      </c>
      <c r="S87" s="2">
        <v>0</v>
      </c>
      <c r="T87" s="2">
        <v>0</v>
      </c>
      <c r="U87" s="2">
        <f>SUM(M87:T87)</f>
        <v>7</v>
      </c>
    </row>
    <row r="88" spans="1:21" ht="14.25">
      <c r="A88" s="31" t="s">
        <v>36</v>
      </c>
      <c r="B88" s="31">
        <f aca="true" t="shared" si="18" ref="B88:J88">AVERAGE(B83:B87)</f>
        <v>0</v>
      </c>
      <c r="C88" s="31">
        <f t="shared" si="18"/>
        <v>2</v>
      </c>
      <c r="D88" s="31">
        <f t="shared" si="18"/>
        <v>3</v>
      </c>
      <c r="E88" s="31">
        <f t="shared" si="18"/>
        <v>0</v>
      </c>
      <c r="F88" s="31">
        <f t="shared" si="18"/>
        <v>2.4</v>
      </c>
      <c r="G88" s="31">
        <f t="shared" si="18"/>
        <v>0</v>
      </c>
      <c r="H88" s="31">
        <f t="shared" si="18"/>
        <v>0</v>
      </c>
      <c r="I88" s="31">
        <f t="shared" si="18"/>
        <v>0</v>
      </c>
      <c r="J88" s="31">
        <f t="shared" si="18"/>
        <v>7.4</v>
      </c>
      <c r="L88" s="3" t="s">
        <v>36</v>
      </c>
      <c r="M88" s="3">
        <f aca="true" t="shared" si="19" ref="M88:U88">AVERAGE(M83:M87)</f>
        <v>1.5</v>
      </c>
      <c r="N88" s="3">
        <f t="shared" si="19"/>
        <v>3</v>
      </c>
      <c r="O88" s="3">
        <f t="shared" si="19"/>
        <v>0</v>
      </c>
      <c r="P88" s="3">
        <f t="shared" si="19"/>
        <v>0</v>
      </c>
      <c r="Q88" s="3">
        <f t="shared" si="19"/>
        <v>1.8</v>
      </c>
      <c r="R88" s="3">
        <f t="shared" si="19"/>
        <v>0.7</v>
      </c>
      <c r="S88" s="3">
        <f t="shared" si="19"/>
        <v>0</v>
      </c>
      <c r="T88" s="3">
        <f t="shared" si="19"/>
        <v>0</v>
      </c>
      <c r="U88" s="3">
        <f t="shared" si="19"/>
        <v>7</v>
      </c>
    </row>
    <row r="89" spans="1:21" ht="14.25">
      <c r="A89" s="31" t="s">
        <v>37</v>
      </c>
      <c r="B89" s="83" t="s">
        <v>69</v>
      </c>
      <c r="C89" s="83"/>
      <c r="D89" s="83"/>
      <c r="E89" s="83"/>
      <c r="F89" s="83"/>
      <c r="G89" s="83"/>
      <c r="H89" s="83"/>
      <c r="I89" s="83"/>
      <c r="J89" s="83"/>
      <c r="L89" s="2" t="s">
        <v>37</v>
      </c>
      <c r="M89" s="76" t="s">
        <v>139</v>
      </c>
      <c r="N89" s="76"/>
      <c r="O89" s="76"/>
      <c r="P89" s="76"/>
      <c r="Q89" s="76"/>
      <c r="R89" s="76"/>
      <c r="S89" s="76"/>
      <c r="T89" s="76"/>
      <c r="U89" s="76"/>
    </row>
    <row r="91" spans="1:21" ht="14.25">
      <c r="A91" s="31"/>
      <c r="B91" s="31" t="s">
        <v>22</v>
      </c>
      <c r="C91" s="31" t="s">
        <v>23</v>
      </c>
      <c r="D91" s="31" t="s">
        <v>24</v>
      </c>
      <c r="E91" s="31" t="s">
        <v>25</v>
      </c>
      <c r="F91" s="31" t="s">
        <v>26</v>
      </c>
      <c r="G91" s="31" t="s">
        <v>27</v>
      </c>
      <c r="H91" s="31" t="s">
        <v>28</v>
      </c>
      <c r="I91" s="31" t="s">
        <v>29</v>
      </c>
      <c r="J91" s="31" t="s">
        <v>35</v>
      </c>
      <c r="L91" s="2"/>
      <c r="M91" s="2" t="s">
        <v>22</v>
      </c>
      <c r="N91" s="2" t="s">
        <v>23</v>
      </c>
      <c r="O91" s="2" t="s">
        <v>24</v>
      </c>
      <c r="P91" s="2" t="s">
        <v>25</v>
      </c>
      <c r="Q91" s="2" t="s">
        <v>26</v>
      </c>
      <c r="R91" s="2" t="s">
        <v>27</v>
      </c>
      <c r="S91" s="2" t="s">
        <v>28</v>
      </c>
      <c r="T91" s="2" t="s">
        <v>29</v>
      </c>
      <c r="U91" s="2" t="s">
        <v>35</v>
      </c>
    </row>
    <row r="92" spans="1:21" ht="14.25">
      <c r="A92" s="31" t="s">
        <v>30</v>
      </c>
      <c r="B92" s="31">
        <v>8</v>
      </c>
      <c r="C92" s="31">
        <v>5.5</v>
      </c>
      <c r="D92" s="31">
        <v>5</v>
      </c>
      <c r="E92" s="31">
        <v>0</v>
      </c>
      <c r="F92" s="31">
        <v>4</v>
      </c>
      <c r="G92" s="31">
        <v>1</v>
      </c>
      <c r="H92" s="31">
        <v>3</v>
      </c>
      <c r="I92" s="31">
        <v>1</v>
      </c>
      <c r="J92" s="31">
        <f>SUM(B92:I92)</f>
        <v>27.5</v>
      </c>
      <c r="L92" s="2" t="s">
        <v>30</v>
      </c>
      <c r="M92" s="2">
        <v>3</v>
      </c>
      <c r="N92" s="2">
        <v>5.5</v>
      </c>
      <c r="O92" s="2">
        <v>3</v>
      </c>
      <c r="P92" s="2">
        <v>0</v>
      </c>
      <c r="Q92" s="2">
        <v>4</v>
      </c>
      <c r="R92" s="2">
        <v>0</v>
      </c>
      <c r="S92" s="2">
        <v>0</v>
      </c>
      <c r="T92" s="2">
        <v>0</v>
      </c>
      <c r="U92" s="2">
        <f>SUM(M92:T92)</f>
        <v>15.5</v>
      </c>
    </row>
    <row r="93" spans="1:21" ht="14.25">
      <c r="A93" s="31" t="s">
        <v>50</v>
      </c>
      <c r="B93" s="31">
        <v>8</v>
      </c>
      <c r="C93" s="31">
        <v>6</v>
      </c>
      <c r="D93" s="31">
        <v>5</v>
      </c>
      <c r="E93" s="31">
        <v>0</v>
      </c>
      <c r="F93" s="31">
        <v>4</v>
      </c>
      <c r="G93" s="31">
        <v>1</v>
      </c>
      <c r="H93" s="31">
        <v>3</v>
      </c>
      <c r="I93" s="31">
        <v>1</v>
      </c>
      <c r="J93" s="31">
        <f>SUM(B93:I93)</f>
        <v>28</v>
      </c>
      <c r="L93" s="2" t="s">
        <v>50</v>
      </c>
      <c r="M93" s="2">
        <v>3</v>
      </c>
      <c r="N93" s="2">
        <v>6</v>
      </c>
      <c r="O93" s="2">
        <v>3</v>
      </c>
      <c r="P93" s="2">
        <v>0</v>
      </c>
      <c r="Q93" s="2">
        <v>3</v>
      </c>
      <c r="R93" s="2">
        <v>0</v>
      </c>
      <c r="S93" s="2">
        <v>0</v>
      </c>
      <c r="T93" s="2">
        <v>0</v>
      </c>
      <c r="U93" s="2">
        <f>SUM(M93:T93)</f>
        <v>15</v>
      </c>
    </row>
    <row r="94" spans="1:21" ht="14.25">
      <c r="A94" s="31" t="s">
        <v>51</v>
      </c>
      <c r="B94" s="31">
        <v>8</v>
      </c>
      <c r="C94" s="31">
        <v>5.5</v>
      </c>
      <c r="D94" s="31">
        <v>5</v>
      </c>
      <c r="E94" s="31">
        <v>0</v>
      </c>
      <c r="F94" s="31">
        <v>2.5</v>
      </c>
      <c r="G94" s="31">
        <v>2</v>
      </c>
      <c r="H94" s="31">
        <v>3</v>
      </c>
      <c r="I94" s="31">
        <v>0.5</v>
      </c>
      <c r="J94" s="31">
        <f>SUM(B94:I94)</f>
        <v>26.5</v>
      </c>
      <c r="L94" s="2" t="s">
        <v>51</v>
      </c>
      <c r="M94" s="2">
        <v>3</v>
      </c>
      <c r="N94" s="2">
        <v>5.5</v>
      </c>
      <c r="O94" s="2">
        <v>3</v>
      </c>
      <c r="P94" s="2">
        <v>0</v>
      </c>
      <c r="Q94" s="2">
        <v>2</v>
      </c>
      <c r="R94" s="2">
        <v>0</v>
      </c>
      <c r="S94" s="2">
        <v>0</v>
      </c>
      <c r="T94" s="2">
        <v>0</v>
      </c>
      <c r="U94" s="2">
        <f>SUM(M94:T94)</f>
        <v>13.5</v>
      </c>
    </row>
    <row r="95" spans="1:21" ht="14.25">
      <c r="A95" s="31" t="s">
        <v>45</v>
      </c>
      <c r="B95" s="31">
        <v>8</v>
      </c>
      <c r="C95" s="31">
        <v>5.5</v>
      </c>
      <c r="D95" s="31">
        <v>5</v>
      </c>
      <c r="E95" s="31">
        <v>0</v>
      </c>
      <c r="F95" s="31">
        <v>4</v>
      </c>
      <c r="G95" s="31">
        <v>1</v>
      </c>
      <c r="H95" s="31">
        <v>3</v>
      </c>
      <c r="I95" s="31">
        <v>1</v>
      </c>
      <c r="J95" s="31">
        <f>SUM(B95:I95)</f>
        <v>27.5</v>
      </c>
      <c r="L95" s="2" t="s">
        <v>45</v>
      </c>
      <c r="M95" s="2">
        <v>3</v>
      </c>
      <c r="N95" s="2">
        <v>6</v>
      </c>
      <c r="O95" s="2">
        <v>3</v>
      </c>
      <c r="P95" s="2">
        <v>0</v>
      </c>
      <c r="Q95" s="2">
        <v>2.5</v>
      </c>
      <c r="R95" s="2">
        <v>0.5</v>
      </c>
      <c r="S95" s="2">
        <v>0</v>
      </c>
      <c r="T95" s="2">
        <v>0</v>
      </c>
      <c r="U95" s="2">
        <f>SUM(M95:T95)</f>
        <v>15</v>
      </c>
    </row>
    <row r="96" spans="1:21" ht="14.25">
      <c r="A96" s="31" t="s">
        <v>34</v>
      </c>
      <c r="B96" s="31">
        <v>8</v>
      </c>
      <c r="C96" s="31">
        <v>6</v>
      </c>
      <c r="D96" s="31">
        <v>5</v>
      </c>
      <c r="E96" s="31">
        <v>0</v>
      </c>
      <c r="F96" s="31">
        <v>4</v>
      </c>
      <c r="G96" s="31">
        <v>1.5</v>
      </c>
      <c r="H96" s="31">
        <v>3</v>
      </c>
      <c r="I96" s="31">
        <v>0.5</v>
      </c>
      <c r="J96" s="31">
        <f>SUM(B96:I96)</f>
        <v>28</v>
      </c>
      <c r="L96" s="2" t="s">
        <v>34</v>
      </c>
      <c r="M96" s="2">
        <v>3</v>
      </c>
      <c r="N96" s="2">
        <v>5.5</v>
      </c>
      <c r="O96" s="2">
        <v>3</v>
      </c>
      <c r="P96" s="2">
        <v>0</v>
      </c>
      <c r="Q96" s="2">
        <v>4</v>
      </c>
      <c r="R96" s="2">
        <v>0</v>
      </c>
      <c r="S96" s="2">
        <v>0</v>
      </c>
      <c r="T96" s="2">
        <v>0</v>
      </c>
      <c r="U96" s="2">
        <f>SUM(M96:T96)</f>
        <v>15.5</v>
      </c>
    </row>
    <row r="97" spans="1:21" ht="14.25">
      <c r="A97" s="31" t="s">
        <v>36</v>
      </c>
      <c r="B97" s="31">
        <v>8</v>
      </c>
      <c r="C97" s="31">
        <f aca="true" t="shared" si="20" ref="C97:I97">AVERAGE(C92:C96)</f>
        <v>5.7</v>
      </c>
      <c r="D97" s="31">
        <f t="shared" si="20"/>
        <v>5</v>
      </c>
      <c r="E97" s="31">
        <f t="shared" si="20"/>
        <v>0</v>
      </c>
      <c r="F97" s="31">
        <f t="shared" si="20"/>
        <v>3.7</v>
      </c>
      <c r="G97" s="31">
        <f t="shared" si="20"/>
        <v>1.3</v>
      </c>
      <c r="H97" s="31">
        <f t="shared" si="20"/>
        <v>3</v>
      </c>
      <c r="I97" s="31">
        <f t="shared" si="20"/>
        <v>0.8</v>
      </c>
      <c r="J97" s="31">
        <f>AVERAGE(J92:J96)</f>
        <v>27.5</v>
      </c>
      <c r="L97" s="3" t="s">
        <v>36</v>
      </c>
      <c r="M97" s="3">
        <f aca="true" t="shared" si="21" ref="M97:U97">AVERAGE(M92:M96)</f>
        <v>3</v>
      </c>
      <c r="N97" s="3">
        <f t="shared" si="21"/>
        <v>5.7</v>
      </c>
      <c r="O97" s="3">
        <f t="shared" si="21"/>
        <v>3</v>
      </c>
      <c r="P97" s="3">
        <f t="shared" si="21"/>
        <v>0</v>
      </c>
      <c r="Q97" s="3">
        <f t="shared" si="21"/>
        <v>3.1</v>
      </c>
      <c r="R97" s="3">
        <f t="shared" si="21"/>
        <v>0.1</v>
      </c>
      <c r="S97" s="3">
        <f t="shared" si="21"/>
        <v>0</v>
      </c>
      <c r="T97" s="3">
        <f t="shared" si="21"/>
        <v>0</v>
      </c>
      <c r="U97" s="3">
        <f t="shared" si="21"/>
        <v>14.9</v>
      </c>
    </row>
    <row r="98" spans="1:21" ht="14.25">
      <c r="A98" s="31" t="s">
        <v>37</v>
      </c>
      <c r="B98" s="83" t="s">
        <v>137</v>
      </c>
      <c r="C98" s="83"/>
      <c r="D98" s="83"/>
      <c r="E98" s="83"/>
      <c r="F98" s="83"/>
      <c r="G98" s="83"/>
      <c r="H98" s="83"/>
      <c r="I98" s="83"/>
      <c r="J98" s="83"/>
      <c r="L98" s="2" t="s">
        <v>37</v>
      </c>
      <c r="M98" s="76" t="s">
        <v>140</v>
      </c>
      <c r="N98" s="76"/>
      <c r="O98" s="76"/>
      <c r="P98" s="76"/>
      <c r="Q98" s="76"/>
      <c r="R98" s="76"/>
      <c r="S98" s="76"/>
      <c r="T98" s="76"/>
      <c r="U98" s="76"/>
    </row>
    <row r="100" spans="1:21" ht="14.25">
      <c r="A100" s="31"/>
      <c r="B100" s="31" t="s">
        <v>22</v>
      </c>
      <c r="C100" s="31" t="s">
        <v>23</v>
      </c>
      <c r="D100" s="31" t="s">
        <v>24</v>
      </c>
      <c r="E100" s="31" t="s">
        <v>25</v>
      </c>
      <c r="F100" s="31" t="s">
        <v>26</v>
      </c>
      <c r="G100" s="31" t="s">
        <v>27</v>
      </c>
      <c r="H100" s="31" t="s">
        <v>28</v>
      </c>
      <c r="I100" s="31" t="s">
        <v>29</v>
      </c>
      <c r="J100" s="31" t="s">
        <v>35</v>
      </c>
      <c r="L100" s="2"/>
      <c r="M100" s="2" t="s">
        <v>22</v>
      </c>
      <c r="N100" s="2" t="s">
        <v>23</v>
      </c>
      <c r="O100" s="2" t="s">
        <v>24</v>
      </c>
      <c r="P100" s="2" t="s">
        <v>25</v>
      </c>
      <c r="Q100" s="2" t="s">
        <v>26</v>
      </c>
      <c r="R100" s="2" t="s">
        <v>27</v>
      </c>
      <c r="S100" s="2" t="s">
        <v>28</v>
      </c>
      <c r="T100" s="2" t="s">
        <v>29</v>
      </c>
      <c r="U100" s="2" t="s">
        <v>35</v>
      </c>
    </row>
    <row r="101" spans="1:21" ht="14.25">
      <c r="A101" s="31" t="s">
        <v>30</v>
      </c>
      <c r="B101" s="31">
        <v>4</v>
      </c>
      <c r="C101" s="31">
        <v>3</v>
      </c>
      <c r="D101" s="31">
        <v>0</v>
      </c>
      <c r="E101" s="31">
        <v>0</v>
      </c>
      <c r="F101" s="31">
        <v>4</v>
      </c>
      <c r="G101" s="31">
        <v>0</v>
      </c>
      <c r="H101" s="31">
        <v>0</v>
      </c>
      <c r="I101" s="31">
        <v>0</v>
      </c>
      <c r="J101" s="31">
        <f>SUM(B101:I101)</f>
        <v>11</v>
      </c>
      <c r="L101" s="2" t="s">
        <v>30</v>
      </c>
      <c r="M101" s="2">
        <v>1</v>
      </c>
      <c r="N101" s="2">
        <v>2</v>
      </c>
      <c r="O101" s="2">
        <v>0</v>
      </c>
      <c r="P101" s="2">
        <v>3</v>
      </c>
      <c r="Q101" s="2">
        <v>3</v>
      </c>
      <c r="R101" s="2">
        <v>0.5</v>
      </c>
      <c r="S101" s="2">
        <v>0</v>
      </c>
      <c r="T101" s="2">
        <v>0</v>
      </c>
      <c r="U101" s="2">
        <f>SUM(M101:T101)</f>
        <v>9.5</v>
      </c>
    </row>
    <row r="102" spans="1:21" ht="14.25">
      <c r="A102" s="31" t="s">
        <v>50</v>
      </c>
      <c r="B102" s="31">
        <v>4</v>
      </c>
      <c r="C102" s="31">
        <v>3</v>
      </c>
      <c r="D102" s="31">
        <v>0</v>
      </c>
      <c r="E102" s="31">
        <v>0</v>
      </c>
      <c r="F102" s="31">
        <v>4</v>
      </c>
      <c r="G102" s="31">
        <v>0</v>
      </c>
      <c r="H102" s="31">
        <v>0</v>
      </c>
      <c r="I102" s="31">
        <v>0</v>
      </c>
      <c r="J102" s="31">
        <f>SUM(B102:I102)</f>
        <v>11</v>
      </c>
      <c r="L102" s="2" t="s">
        <v>50</v>
      </c>
      <c r="M102" s="2">
        <v>1</v>
      </c>
      <c r="N102" s="2">
        <v>2</v>
      </c>
      <c r="O102" s="2">
        <v>0</v>
      </c>
      <c r="P102" s="2">
        <v>3</v>
      </c>
      <c r="Q102" s="2">
        <v>3</v>
      </c>
      <c r="R102" s="2">
        <v>0.5</v>
      </c>
      <c r="S102" s="2">
        <v>0</v>
      </c>
      <c r="T102" s="2">
        <v>0</v>
      </c>
      <c r="U102" s="2">
        <f>SUM(M102:T102)</f>
        <v>9.5</v>
      </c>
    </row>
    <row r="103" spans="1:21" ht="14.25">
      <c r="A103" s="31" t="s">
        <v>51</v>
      </c>
      <c r="B103" s="31">
        <v>4</v>
      </c>
      <c r="C103" s="31">
        <v>3</v>
      </c>
      <c r="D103" s="31">
        <v>0</v>
      </c>
      <c r="E103" s="31">
        <v>0</v>
      </c>
      <c r="F103" s="31">
        <v>3</v>
      </c>
      <c r="G103" s="31">
        <v>0</v>
      </c>
      <c r="H103" s="31">
        <v>0</v>
      </c>
      <c r="I103" s="31">
        <v>0</v>
      </c>
      <c r="J103" s="31">
        <f>SUM(B103:I103)</f>
        <v>10</v>
      </c>
      <c r="L103" s="2" t="s">
        <v>51</v>
      </c>
      <c r="M103" s="2">
        <v>1</v>
      </c>
      <c r="N103" s="2">
        <v>2</v>
      </c>
      <c r="O103" s="2">
        <v>0</v>
      </c>
      <c r="P103" s="2">
        <v>3</v>
      </c>
      <c r="Q103" s="2">
        <v>3</v>
      </c>
      <c r="R103" s="2">
        <v>0.5</v>
      </c>
      <c r="S103" s="2">
        <v>0</v>
      </c>
      <c r="T103" s="2">
        <v>0</v>
      </c>
      <c r="U103" s="2">
        <f>SUM(M103:T103)</f>
        <v>9.5</v>
      </c>
    </row>
    <row r="104" spans="1:21" ht="14.25">
      <c r="A104" s="31" t="s">
        <v>45</v>
      </c>
      <c r="B104" s="31">
        <v>4</v>
      </c>
      <c r="C104" s="31">
        <v>2</v>
      </c>
      <c r="D104" s="31">
        <v>0</v>
      </c>
      <c r="E104" s="31">
        <v>0</v>
      </c>
      <c r="F104" s="31">
        <v>3</v>
      </c>
      <c r="G104" s="31">
        <v>0.5</v>
      </c>
      <c r="H104" s="31">
        <v>0</v>
      </c>
      <c r="I104" s="31">
        <v>0</v>
      </c>
      <c r="J104" s="31">
        <f>SUM(B104:I104)</f>
        <v>9.5</v>
      </c>
      <c r="L104" s="2" t="s">
        <v>33</v>
      </c>
      <c r="M104" s="2">
        <v>1</v>
      </c>
      <c r="N104" s="2">
        <v>2</v>
      </c>
      <c r="O104" s="2">
        <v>0</v>
      </c>
      <c r="P104" s="2">
        <v>3</v>
      </c>
      <c r="Q104" s="2">
        <v>3</v>
      </c>
      <c r="R104" s="2">
        <v>0.5</v>
      </c>
      <c r="S104" s="2">
        <v>0</v>
      </c>
      <c r="T104" s="2">
        <v>0</v>
      </c>
      <c r="U104" s="2">
        <f>SUM(M104:T104)</f>
        <v>9.5</v>
      </c>
    </row>
    <row r="105" spans="1:21" ht="14.25">
      <c r="A105" s="31" t="s">
        <v>34</v>
      </c>
      <c r="B105" s="31">
        <v>4</v>
      </c>
      <c r="C105" s="31">
        <v>3</v>
      </c>
      <c r="D105" s="31">
        <v>0</v>
      </c>
      <c r="E105" s="31">
        <v>0</v>
      </c>
      <c r="F105" s="31">
        <v>4</v>
      </c>
      <c r="G105" s="31">
        <v>0</v>
      </c>
      <c r="H105" s="31">
        <v>0</v>
      </c>
      <c r="I105" s="31">
        <v>0</v>
      </c>
      <c r="J105" s="31">
        <f>SUM(B105:I105)</f>
        <v>11</v>
      </c>
      <c r="L105" s="2" t="s">
        <v>34</v>
      </c>
      <c r="M105" s="2">
        <v>1</v>
      </c>
      <c r="N105" s="2">
        <v>2</v>
      </c>
      <c r="O105" s="2">
        <v>0</v>
      </c>
      <c r="P105" s="2">
        <v>3</v>
      </c>
      <c r="Q105" s="2">
        <v>3</v>
      </c>
      <c r="R105" s="2">
        <v>0.5</v>
      </c>
      <c r="S105" s="2">
        <v>0</v>
      </c>
      <c r="T105" s="2">
        <v>0</v>
      </c>
      <c r="U105" s="2">
        <f>SUM(M105:T105)</f>
        <v>9.5</v>
      </c>
    </row>
    <row r="106" spans="1:21" ht="14.25">
      <c r="A106" s="31" t="s">
        <v>36</v>
      </c>
      <c r="B106" s="31">
        <f aca="true" t="shared" si="22" ref="B106:J106">AVERAGE(B101:B105)</f>
        <v>4</v>
      </c>
      <c r="C106" s="31">
        <f t="shared" si="22"/>
        <v>2.8</v>
      </c>
      <c r="D106" s="31">
        <f t="shared" si="22"/>
        <v>0</v>
      </c>
      <c r="E106" s="31">
        <f t="shared" si="22"/>
        <v>0</v>
      </c>
      <c r="F106" s="31">
        <f t="shared" si="22"/>
        <v>3.6</v>
      </c>
      <c r="G106" s="31">
        <f t="shared" si="22"/>
        <v>0.1</v>
      </c>
      <c r="H106" s="31">
        <f t="shared" si="22"/>
        <v>0</v>
      </c>
      <c r="I106" s="31">
        <f t="shared" si="22"/>
        <v>0</v>
      </c>
      <c r="J106" s="31">
        <f t="shared" si="22"/>
        <v>10.5</v>
      </c>
      <c r="L106" s="3" t="s">
        <v>36</v>
      </c>
      <c r="M106" s="3">
        <f aca="true" t="shared" si="23" ref="M106:U106">AVERAGE(M101:M105)</f>
        <v>1</v>
      </c>
      <c r="N106" s="3">
        <f t="shared" si="23"/>
        <v>2</v>
      </c>
      <c r="O106" s="3">
        <f t="shared" si="23"/>
        <v>0</v>
      </c>
      <c r="P106" s="3">
        <f t="shared" si="23"/>
        <v>3</v>
      </c>
      <c r="Q106" s="3">
        <f t="shared" si="23"/>
        <v>3</v>
      </c>
      <c r="R106" s="3">
        <f t="shared" si="23"/>
        <v>0.5</v>
      </c>
      <c r="S106" s="3">
        <f t="shared" si="23"/>
        <v>0</v>
      </c>
      <c r="T106" s="3">
        <f t="shared" si="23"/>
        <v>0</v>
      </c>
      <c r="U106" s="3">
        <f t="shared" si="23"/>
        <v>9.5</v>
      </c>
    </row>
    <row r="107" spans="1:21" ht="14.25">
      <c r="A107" s="31" t="s">
        <v>37</v>
      </c>
      <c r="B107" s="83" t="s">
        <v>72</v>
      </c>
      <c r="C107" s="83"/>
      <c r="D107" s="83"/>
      <c r="E107" s="83"/>
      <c r="F107" s="83"/>
      <c r="G107" s="83"/>
      <c r="H107" s="83"/>
      <c r="I107" s="83"/>
      <c r="J107" s="83"/>
      <c r="L107" s="2" t="s">
        <v>37</v>
      </c>
      <c r="M107" s="76" t="s">
        <v>141</v>
      </c>
      <c r="N107" s="76"/>
      <c r="O107" s="76"/>
      <c r="P107" s="76"/>
      <c r="Q107" s="76"/>
      <c r="R107" s="76"/>
      <c r="S107" s="76"/>
      <c r="T107" s="76"/>
      <c r="U107" s="76"/>
    </row>
    <row r="109" spans="1:21" ht="14.25">
      <c r="A109" s="31"/>
      <c r="B109" s="31" t="s">
        <v>22</v>
      </c>
      <c r="C109" s="31" t="s">
        <v>23</v>
      </c>
      <c r="D109" s="31" t="s">
        <v>24</v>
      </c>
      <c r="E109" s="31" t="s">
        <v>25</v>
      </c>
      <c r="F109" s="31" t="s">
        <v>26</v>
      </c>
      <c r="G109" s="31" t="s">
        <v>27</v>
      </c>
      <c r="H109" s="31" t="s">
        <v>28</v>
      </c>
      <c r="I109" s="31" t="s">
        <v>29</v>
      </c>
      <c r="J109" s="31" t="s">
        <v>35</v>
      </c>
      <c r="L109" s="2"/>
      <c r="M109" s="2" t="s">
        <v>22</v>
      </c>
      <c r="N109" s="2" t="s">
        <v>23</v>
      </c>
      <c r="O109" s="2" t="s">
        <v>24</v>
      </c>
      <c r="P109" s="2" t="s">
        <v>25</v>
      </c>
      <c r="Q109" s="2" t="s">
        <v>26</v>
      </c>
      <c r="R109" s="2" t="s">
        <v>27</v>
      </c>
      <c r="S109" s="2" t="s">
        <v>28</v>
      </c>
      <c r="T109" s="2" t="s">
        <v>29</v>
      </c>
      <c r="U109" s="2" t="s">
        <v>35</v>
      </c>
    </row>
    <row r="110" spans="1:21" ht="14.25">
      <c r="A110" s="31" t="s">
        <v>30</v>
      </c>
      <c r="B110" s="31">
        <v>1</v>
      </c>
      <c r="C110" s="31">
        <v>5</v>
      </c>
      <c r="D110" s="31">
        <v>0</v>
      </c>
      <c r="E110" s="31">
        <v>0</v>
      </c>
      <c r="F110" s="31">
        <v>3</v>
      </c>
      <c r="G110" s="31">
        <v>0</v>
      </c>
      <c r="H110" s="31">
        <v>0</v>
      </c>
      <c r="I110" s="31">
        <v>0</v>
      </c>
      <c r="J110" s="31">
        <f aca="true" t="shared" si="24" ref="J110:J115">SUM(B110:I110)</f>
        <v>9</v>
      </c>
      <c r="L110" s="2" t="s">
        <v>30</v>
      </c>
      <c r="M110" s="2">
        <v>5.5</v>
      </c>
      <c r="N110" s="2">
        <v>3.5</v>
      </c>
      <c r="O110" s="2">
        <v>0</v>
      </c>
      <c r="P110" s="2">
        <v>5</v>
      </c>
      <c r="Q110" s="2">
        <v>2.5</v>
      </c>
      <c r="R110" s="2">
        <v>0.5</v>
      </c>
      <c r="S110" s="2">
        <v>0</v>
      </c>
      <c r="T110" s="2">
        <v>0</v>
      </c>
      <c r="U110" s="2">
        <f>SUM(M110:T110)</f>
        <v>17</v>
      </c>
    </row>
    <row r="111" spans="1:21" ht="14.25">
      <c r="A111" s="31" t="s">
        <v>50</v>
      </c>
      <c r="B111" s="31">
        <v>1</v>
      </c>
      <c r="C111" s="31">
        <v>5</v>
      </c>
      <c r="D111" s="31">
        <v>0</v>
      </c>
      <c r="E111" s="31">
        <v>0</v>
      </c>
      <c r="F111" s="31">
        <v>3</v>
      </c>
      <c r="G111" s="31">
        <v>0</v>
      </c>
      <c r="H111" s="31">
        <v>0</v>
      </c>
      <c r="I111" s="31">
        <v>0</v>
      </c>
      <c r="J111" s="31">
        <f t="shared" si="24"/>
        <v>9</v>
      </c>
      <c r="L111" s="2" t="s">
        <v>50</v>
      </c>
      <c r="M111" s="2">
        <v>5.5</v>
      </c>
      <c r="N111" s="2">
        <v>3</v>
      </c>
      <c r="O111" s="2">
        <v>0</v>
      </c>
      <c r="P111" s="2">
        <v>5</v>
      </c>
      <c r="Q111" s="2">
        <v>3</v>
      </c>
      <c r="R111" s="2">
        <v>1</v>
      </c>
      <c r="S111" s="2">
        <v>0</v>
      </c>
      <c r="T111" s="2">
        <v>0</v>
      </c>
      <c r="U111" s="2">
        <f>SUM(M111:T111)</f>
        <v>17.5</v>
      </c>
    </row>
    <row r="112" spans="1:21" ht="14.25">
      <c r="A112" s="31" t="s">
        <v>51</v>
      </c>
      <c r="B112" s="31">
        <v>1</v>
      </c>
      <c r="C112" s="31">
        <v>5</v>
      </c>
      <c r="D112" s="31">
        <v>0</v>
      </c>
      <c r="E112" s="31">
        <v>0</v>
      </c>
      <c r="F112" s="31">
        <v>3</v>
      </c>
      <c r="G112" s="31">
        <v>0</v>
      </c>
      <c r="H112" s="31">
        <v>0</v>
      </c>
      <c r="I112" s="31">
        <v>0</v>
      </c>
      <c r="J112" s="31">
        <f t="shared" si="24"/>
        <v>9</v>
      </c>
      <c r="L112" s="2" t="s">
        <v>51</v>
      </c>
      <c r="M112" s="2">
        <v>5.5</v>
      </c>
      <c r="N112" s="2">
        <v>3.5</v>
      </c>
      <c r="O112" s="2">
        <v>0</v>
      </c>
      <c r="P112" s="2">
        <v>5</v>
      </c>
      <c r="Q112" s="2">
        <v>1.5</v>
      </c>
      <c r="R112" s="2">
        <v>0.5</v>
      </c>
      <c r="S112" s="2">
        <v>0</v>
      </c>
      <c r="T112" s="2">
        <v>0</v>
      </c>
      <c r="U112" s="2">
        <f>SUM(M112:T112)</f>
        <v>16</v>
      </c>
    </row>
    <row r="113" spans="1:21" ht="14.25">
      <c r="A113" s="31" t="s">
        <v>33</v>
      </c>
      <c r="B113" s="31">
        <v>1</v>
      </c>
      <c r="C113" s="31">
        <v>5</v>
      </c>
      <c r="D113" s="31">
        <v>0</v>
      </c>
      <c r="E113" s="31">
        <v>0</v>
      </c>
      <c r="F113" s="31">
        <v>3</v>
      </c>
      <c r="G113" s="31">
        <v>0</v>
      </c>
      <c r="H113" s="31">
        <v>0</v>
      </c>
      <c r="I113" s="31">
        <v>0</v>
      </c>
      <c r="J113" s="31">
        <f t="shared" si="24"/>
        <v>9</v>
      </c>
      <c r="L113" s="2" t="s">
        <v>45</v>
      </c>
      <c r="M113" s="2">
        <v>5.5</v>
      </c>
      <c r="N113" s="2">
        <v>3.5</v>
      </c>
      <c r="O113" s="2">
        <v>0</v>
      </c>
      <c r="P113" s="2">
        <v>5</v>
      </c>
      <c r="Q113" s="2">
        <v>2.5</v>
      </c>
      <c r="R113" s="2">
        <v>0.5</v>
      </c>
      <c r="S113" s="2">
        <v>0</v>
      </c>
      <c r="T113" s="2">
        <v>0</v>
      </c>
      <c r="U113" s="2">
        <f>SUM(M113:T113)</f>
        <v>17</v>
      </c>
    </row>
    <row r="114" spans="1:21" ht="14.25">
      <c r="A114" s="31" t="s">
        <v>34</v>
      </c>
      <c r="B114" s="31">
        <v>1</v>
      </c>
      <c r="C114" s="31">
        <v>5</v>
      </c>
      <c r="D114" s="31">
        <v>0</v>
      </c>
      <c r="E114" s="31">
        <v>0</v>
      </c>
      <c r="F114" s="31">
        <v>3</v>
      </c>
      <c r="G114" s="31">
        <v>0</v>
      </c>
      <c r="H114" s="31">
        <v>0</v>
      </c>
      <c r="I114" s="31">
        <v>0</v>
      </c>
      <c r="J114" s="31">
        <f t="shared" si="24"/>
        <v>9</v>
      </c>
      <c r="L114" s="2" t="s">
        <v>34</v>
      </c>
      <c r="M114" s="2">
        <v>5.5</v>
      </c>
      <c r="N114" s="2">
        <v>3</v>
      </c>
      <c r="O114" s="2">
        <v>0</v>
      </c>
      <c r="P114" s="2">
        <v>5</v>
      </c>
      <c r="Q114" s="2">
        <v>3</v>
      </c>
      <c r="R114" s="2">
        <v>0.5</v>
      </c>
      <c r="S114" s="2">
        <v>0</v>
      </c>
      <c r="T114" s="2">
        <v>0</v>
      </c>
      <c r="U114" s="2">
        <f>SUM(M114:T114)</f>
        <v>17</v>
      </c>
    </row>
    <row r="115" spans="1:21" ht="14.25">
      <c r="A115" s="31" t="s">
        <v>36</v>
      </c>
      <c r="B115" s="31">
        <v>1</v>
      </c>
      <c r="C115" s="31">
        <v>5</v>
      </c>
      <c r="D115" s="31">
        <v>0</v>
      </c>
      <c r="E115" s="31">
        <v>0</v>
      </c>
      <c r="F115" s="31">
        <v>3</v>
      </c>
      <c r="G115" s="31">
        <v>0</v>
      </c>
      <c r="H115" s="31">
        <v>0</v>
      </c>
      <c r="I115" s="31">
        <v>0</v>
      </c>
      <c r="J115" s="31">
        <f t="shared" si="24"/>
        <v>9</v>
      </c>
      <c r="L115" s="3" t="s">
        <v>36</v>
      </c>
      <c r="M115" s="3">
        <f aca="true" t="shared" si="25" ref="M115:T115">AVERAGE(M110:M114)</f>
        <v>5.5</v>
      </c>
      <c r="N115" s="3">
        <f t="shared" si="25"/>
        <v>3.3</v>
      </c>
      <c r="O115" s="3">
        <f t="shared" si="25"/>
        <v>0</v>
      </c>
      <c r="P115" s="3">
        <f t="shared" si="25"/>
        <v>5</v>
      </c>
      <c r="Q115" s="3">
        <f t="shared" si="25"/>
        <v>2.5</v>
      </c>
      <c r="R115" s="3">
        <f t="shared" si="25"/>
        <v>0.6</v>
      </c>
      <c r="S115" s="3">
        <f t="shared" si="25"/>
        <v>0</v>
      </c>
      <c r="T115" s="3">
        <f t="shared" si="25"/>
        <v>0</v>
      </c>
      <c r="U115" s="3">
        <f>AVERAGE(U110:U114)</f>
        <v>16.9</v>
      </c>
    </row>
    <row r="116" spans="1:21" ht="14.25">
      <c r="A116" s="31" t="s">
        <v>37</v>
      </c>
      <c r="B116" s="83" t="s">
        <v>75</v>
      </c>
      <c r="C116" s="83"/>
      <c r="D116" s="83"/>
      <c r="E116" s="83"/>
      <c r="F116" s="83"/>
      <c r="G116" s="83"/>
      <c r="H116" s="83"/>
      <c r="I116" s="83"/>
      <c r="J116" s="83"/>
      <c r="L116" s="2" t="s">
        <v>37</v>
      </c>
      <c r="M116" s="76" t="s">
        <v>142</v>
      </c>
      <c r="N116" s="76"/>
      <c r="O116" s="76"/>
      <c r="P116" s="76"/>
      <c r="Q116" s="76"/>
      <c r="R116" s="76"/>
      <c r="S116" s="76"/>
      <c r="T116" s="76"/>
      <c r="U116" s="76"/>
    </row>
    <row r="118" spans="1:21" ht="14.25">
      <c r="A118" s="33"/>
      <c r="B118" s="33" t="s">
        <v>91</v>
      </c>
      <c r="C118" s="33" t="s">
        <v>92</v>
      </c>
      <c r="D118" s="33" t="s">
        <v>93</v>
      </c>
      <c r="E118" s="33" t="s">
        <v>94</v>
      </c>
      <c r="F118" s="33" t="s">
        <v>95</v>
      </c>
      <c r="G118" s="33" t="s">
        <v>96</v>
      </c>
      <c r="H118" s="33" t="s">
        <v>28</v>
      </c>
      <c r="I118" s="33" t="s">
        <v>29</v>
      </c>
      <c r="J118" s="33" t="s">
        <v>35</v>
      </c>
      <c r="L118" s="2"/>
      <c r="M118" s="2" t="s">
        <v>22</v>
      </c>
      <c r="N118" s="2" t="s">
        <v>23</v>
      </c>
      <c r="O118" s="2" t="s">
        <v>24</v>
      </c>
      <c r="P118" s="2" t="s">
        <v>25</v>
      </c>
      <c r="Q118" s="2" t="s">
        <v>26</v>
      </c>
      <c r="R118" s="2" t="s">
        <v>27</v>
      </c>
      <c r="S118" s="2" t="s">
        <v>28</v>
      </c>
      <c r="T118" s="2" t="s">
        <v>29</v>
      </c>
      <c r="U118" s="2" t="s">
        <v>35</v>
      </c>
    </row>
    <row r="119" spans="1:21" ht="14.25">
      <c r="A119" s="33" t="s">
        <v>88</v>
      </c>
      <c r="B119" s="33">
        <v>7.5</v>
      </c>
      <c r="C119" s="33">
        <v>5</v>
      </c>
      <c r="D119" s="33">
        <v>1</v>
      </c>
      <c r="E119" s="33">
        <v>0</v>
      </c>
      <c r="F119" s="33">
        <v>0</v>
      </c>
      <c r="G119" s="33">
        <v>1</v>
      </c>
      <c r="H119" s="33">
        <v>3</v>
      </c>
      <c r="I119" s="33">
        <v>1</v>
      </c>
      <c r="J119" s="33">
        <f>SUM(B119:I119)</f>
        <v>18.5</v>
      </c>
      <c r="L119" s="2" t="s">
        <v>30</v>
      </c>
      <c r="M119">
        <v>0</v>
      </c>
      <c r="N119" s="2">
        <v>6</v>
      </c>
      <c r="O119" s="2">
        <v>0</v>
      </c>
      <c r="P119" s="2">
        <v>0</v>
      </c>
      <c r="Q119" s="2">
        <v>2</v>
      </c>
      <c r="R119" s="2">
        <v>0</v>
      </c>
      <c r="S119" s="2">
        <v>0</v>
      </c>
      <c r="T119" s="2">
        <v>0.5</v>
      </c>
      <c r="U119" s="2">
        <f>SUM(M119:T119)</f>
        <v>8.5</v>
      </c>
    </row>
    <row r="120" spans="1:21" ht="14.25">
      <c r="A120" s="33" t="s">
        <v>78</v>
      </c>
      <c r="B120" s="33">
        <v>7.5</v>
      </c>
      <c r="C120" s="33">
        <v>5</v>
      </c>
      <c r="D120" s="33">
        <v>1</v>
      </c>
      <c r="E120" s="33">
        <v>0</v>
      </c>
      <c r="F120" s="33">
        <v>0</v>
      </c>
      <c r="G120" s="33">
        <v>1</v>
      </c>
      <c r="H120" s="33">
        <v>3</v>
      </c>
      <c r="I120" s="33">
        <v>1</v>
      </c>
      <c r="J120" s="33">
        <f>SUM(B120:I120)</f>
        <v>18.5</v>
      </c>
      <c r="L120" s="2" t="s">
        <v>50</v>
      </c>
      <c r="M120">
        <v>0</v>
      </c>
      <c r="N120" s="2">
        <v>6</v>
      </c>
      <c r="O120" s="2">
        <v>0</v>
      </c>
      <c r="P120" s="2">
        <v>0</v>
      </c>
      <c r="Q120" s="2">
        <v>2</v>
      </c>
      <c r="R120" s="2">
        <v>0</v>
      </c>
      <c r="S120" s="2">
        <v>0</v>
      </c>
      <c r="T120" s="2">
        <v>0.5</v>
      </c>
      <c r="U120" s="2">
        <f>SUM(M120:T120)</f>
        <v>8.5</v>
      </c>
    </row>
    <row r="121" spans="1:21" ht="14.25">
      <c r="A121" s="33" t="s">
        <v>79</v>
      </c>
      <c r="B121" s="33">
        <v>7.5</v>
      </c>
      <c r="C121" s="33">
        <v>4.5</v>
      </c>
      <c r="D121" s="33">
        <v>1</v>
      </c>
      <c r="E121" s="33">
        <v>0</v>
      </c>
      <c r="F121" s="33">
        <v>0</v>
      </c>
      <c r="G121" s="33">
        <v>0.5</v>
      </c>
      <c r="H121" s="33">
        <v>3</v>
      </c>
      <c r="I121" s="33">
        <v>0.5</v>
      </c>
      <c r="J121" s="33">
        <f>SUM(B121:I121)</f>
        <v>17</v>
      </c>
      <c r="L121" s="2" t="s">
        <v>51</v>
      </c>
      <c r="M121">
        <v>0</v>
      </c>
      <c r="N121" s="2">
        <v>5.5</v>
      </c>
      <c r="O121" s="2">
        <v>0</v>
      </c>
      <c r="P121" s="2">
        <v>0</v>
      </c>
      <c r="Q121" s="2">
        <v>1</v>
      </c>
      <c r="R121" s="2">
        <v>0</v>
      </c>
      <c r="S121" s="2">
        <v>0</v>
      </c>
      <c r="T121" s="2">
        <v>0</v>
      </c>
      <c r="U121" s="2">
        <f>SUM(M121:T121)</f>
        <v>6.5</v>
      </c>
    </row>
    <row r="122" spans="1:21" ht="14.25">
      <c r="A122" s="33" t="s">
        <v>80</v>
      </c>
      <c r="B122" s="33">
        <v>7.5</v>
      </c>
      <c r="C122" s="33">
        <v>4.5</v>
      </c>
      <c r="D122" s="33">
        <v>1</v>
      </c>
      <c r="E122" s="33">
        <v>0</v>
      </c>
      <c r="F122" s="33">
        <v>0</v>
      </c>
      <c r="G122" s="33">
        <v>2</v>
      </c>
      <c r="H122" s="33">
        <v>3</v>
      </c>
      <c r="I122" s="33">
        <v>1</v>
      </c>
      <c r="J122" s="33">
        <f>SUM(B122:I122)</f>
        <v>19</v>
      </c>
      <c r="L122" s="2" t="s">
        <v>45</v>
      </c>
      <c r="M122">
        <v>0</v>
      </c>
      <c r="N122" s="2">
        <v>5.5</v>
      </c>
      <c r="O122" s="2">
        <v>0</v>
      </c>
      <c r="P122" s="2">
        <v>0</v>
      </c>
      <c r="Q122" s="2">
        <v>1.5</v>
      </c>
      <c r="R122" s="2">
        <v>0.5</v>
      </c>
      <c r="S122" s="2">
        <v>0</v>
      </c>
      <c r="T122" s="2">
        <v>0</v>
      </c>
      <c r="U122" s="2">
        <f>SUM(M122:T122)</f>
        <v>7.5</v>
      </c>
    </row>
    <row r="123" spans="1:21" ht="14.25">
      <c r="A123" s="33" t="s">
        <v>81</v>
      </c>
      <c r="B123" s="33">
        <v>7.5</v>
      </c>
      <c r="C123" s="33">
        <v>5</v>
      </c>
      <c r="D123" s="33">
        <v>1</v>
      </c>
      <c r="E123" s="33">
        <v>0</v>
      </c>
      <c r="F123" s="33">
        <v>0</v>
      </c>
      <c r="G123" s="33">
        <v>1</v>
      </c>
      <c r="H123" s="33">
        <v>3</v>
      </c>
      <c r="I123" s="33">
        <v>1</v>
      </c>
      <c r="J123" s="33">
        <f>SUM(B123:I123)</f>
        <v>18.5</v>
      </c>
      <c r="L123" s="2" t="s">
        <v>34</v>
      </c>
      <c r="M123">
        <v>0</v>
      </c>
      <c r="N123" s="2">
        <v>6</v>
      </c>
      <c r="O123" s="2">
        <v>0</v>
      </c>
      <c r="P123" s="2">
        <v>0</v>
      </c>
      <c r="Q123" s="2">
        <v>2</v>
      </c>
      <c r="R123" s="2">
        <v>0</v>
      </c>
      <c r="S123" s="2">
        <v>0</v>
      </c>
      <c r="T123" s="2">
        <v>0.5</v>
      </c>
      <c r="U123" s="2">
        <f>SUM(M123:T123)</f>
        <v>8.5</v>
      </c>
    </row>
    <row r="124" spans="1:21" ht="15">
      <c r="A124" s="37" t="s">
        <v>36</v>
      </c>
      <c r="B124" s="37">
        <f>AVERAGE(B119:B123)</f>
        <v>7.5</v>
      </c>
      <c r="C124" s="37">
        <f aca="true" t="shared" si="26" ref="C124:J124">AVERAGE(C119:C123)</f>
        <v>4.8</v>
      </c>
      <c r="D124" s="37">
        <f t="shared" si="26"/>
        <v>1</v>
      </c>
      <c r="E124" s="37">
        <f t="shared" si="26"/>
        <v>0</v>
      </c>
      <c r="F124" s="37">
        <f t="shared" si="26"/>
        <v>0</v>
      </c>
      <c r="G124" s="37">
        <f t="shared" si="26"/>
        <v>1.1</v>
      </c>
      <c r="H124" s="37">
        <f t="shared" si="26"/>
        <v>3</v>
      </c>
      <c r="I124" s="37">
        <f t="shared" si="26"/>
        <v>0.9</v>
      </c>
      <c r="J124" s="37">
        <f t="shared" si="26"/>
        <v>18.3</v>
      </c>
      <c r="L124" s="3" t="s">
        <v>36</v>
      </c>
      <c r="M124" s="2">
        <f aca="true" t="shared" si="27" ref="M124:U124">AVERAGE(M119:M123)</f>
        <v>0</v>
      </c>
      <c r="N124" s="2">
        <f t="shared" si="27"/>
        <v>5.8</v>
      </c>
      <c r="O124" s="2">
        <f t="shared" si="27"/>
        <v>0</v>
      </c>
      <c r="P124" s="2">
        <f t="shared" si="27"/>
        <v>0</v>
      </c>
      <c r="Q124" s="2">
        <f t="shared" si="27"/>
        <v>1.7</v>
      </c>
      <c r="R124" s="2">
        <f t="shared" si="27"/>
        <v>0.1</v>
      </c>
      <c r="S124" s="2">
        <f t="shared" si="27"/>
        <v>0</v>
      </c>
      <c r="T124" s="2">
        <f t="shared" si="27"/>
        <v>0.3</v>
      </c>
      <c r="U124" s="2">
        <f t="shared" si="27"/>
        <v>7.9</v>
      </c>
    </row>
    <row r="125" spans="1:21" ht="14.25">
      <c r="A125" s="33" t="s">
        <v>37</v>
      </c>
      <c r="B125" s="82" t="s">
        <v>77</v>
      </c>
      <c r="C125" s="82"/>
      <c r="D125" s="82"/>
      <c r="E125" s="82"/>
      <c r="F125" s="82"/>
      <c r="G125" s="82"/>
      <c r="H125" s="82"/>
      <c r="I125" s="82"/>
      <c r="J125" s="82"/>
      <c r="L125" s="2" t="s">
        <v>37</v>
      </c>
      <c r="M125" s="76" t="s">
        <v>143</v>
      </c>
      <c r="N125" s="76"/>
      <c r="O125" s="76"/>
      <c r="P125" s="76"/>
      <c r="Q125" s="76"/>
      <c r="R125" s="76"/>
      <c r="S125" s="76"/>
      <c r="T125" s="76"/>
      <c r="U125" s="76"/>
    </row>
    <row r="127" spans="1:21" ht="14.25">
      <c r="A127" s="33"/>
      <c r="B127" s="33" t="s">
        <v>91</v>
      </c>
      <c r="C127" s="33" t="s">
        <v>92</v>
      </c>
      <c r="D127" s="33" t="s">
        <v>93</v>
      </c>
      <c r="E127" s="33" t="s">
        <v>94</v>
      </c>
      <c r="F127" s="33" t="s">
        <v>95</v>
      </c>
      <c r="G127" s="33" t="s">
        <v>96</v>
      </c>
      <c r="H127" s="33" t="s">
        <v>28</v>
      </c>
      <c r="I127" s="33" t="s">
        <v>29</v>
      </c>
      <c r="J127" s="33" t="s">
        <v>35</v>
      </c>
      <c r="L127" s="2"/>
      <c r="M127" s="2" t="s">
        <v>22</v>
      </c>
      <c r="N127" s="2" t="s">
        <v>23</v>
      </c>
      <c r="O127" s="2" t="s">
        <v>24</v>
      </c>
      <c r="P127" s="2" t="s">
        <v>25</v>
      </c>
      <c r="Q127" s="2" t="s">
        <v>26</v>
      </c>
      <c r="R127" s="2" t="s">
        <v>27</v>
      </c>
      <c r="S127" s="2" t="s">
        <v>28</v>
      </c>
      <c r="T127" s="2" t="s">
        <v>29</v>
      </c>
      <c r="U127" s="2" t="s">
        <v>35</v>
      </c>
    </row>
    <row r="128" spans="1:21" ht="14.25">
      <c r="A128" s="33" t="s">
        <v>88</v>
      </c>
      <c r="B128" s="33">
        <v>6</v>
      </c>
      <c r="C128" s="33">
        <v>2</v>
      </c>
      <c r="D128" s="33">
        <v>3</v>
      </c>
      <c r="E128" s="33">
        <v>3</v>
      </c>
      <c r="F128" s="33">
        <v>3</v>
      </c>
      <c r="G128" s="33">
        <v>0.5</v>
      </c>
      <c r="H128" s="33">
        <v>2</v>
      </c>
      <c r="I128" s="33">
        <v>1</v>
      </c>
      <c r="J128" s="33">
        <f>SUM(B128:I128)</f>
        <v>20.5</v>
      </c>
      <c r="L128" s="2" t="s">
        <v>30</v>
      </c>
      <c r="M128" s="2">
        <v>4</v>
      </c>
      <c r="N128" s="2">
        <v>4</v>
      </c>
      <c r="O128" s="2">
        <v>3</v>
      </c>
      <c r="P128" s="2">
        <v>0</v>
      </c>
      <c r="Q128" s="2">
        <v>2.5</v>
      </c>
      <c r="R128" s="2">
        <v>1</v>
      </c>
      <c r="S128" s="2">
        <v>0</v>
      </c>
      <c r="T128" s="2">
        <v>0</v>
      </c>
      <c r="U128" s="2">
        <f>SUM(M128:T128)</f>
        <v>14.5</v>
      </c>
    </row>
    <row r="129" spans="1:21" ht="14.25">
      <c r="A129" s="33" t="s">
        <v>78</v>
      </c>
      <c r="B129" s="33">
        <v>6</v>
      </c>
      <c r="C129" s="33">
        <v>2</v>
      </c>
      <c r="D129" s="33">
        <v>3</v>
      </c>
      <c r="E129" s="33">
        <v>3</v>
      </c>
      <c r="F129" s="33">
        <v>3</v>
      </c>
      <c r="G129" s="33">
        <v>0.5</v>
      </c>
      <c r="H129" s="33">
        <v>2</v>
      </c>
      <c r="I129" s="33">
        <v>1</v>
      </c>
      <c r="J129" s="33">
        <f>SUM(B129:I129)</f>
        <v>20.5</v>
      </c>
      <c r="L129" s="2" t="s">
        <v>50</v>
      </c>
      <c r="M129" s="2">
        <v>4</v>
      </c>
      <c r="N129" s="2">
        <v>4</v>
      </c>
      <c r="O129" s="2">
        <v>3</v>
      </c>
      <c r="P129" s="2">
        <v>0</v>
      </c>
      <c r="Q129" s="2">
        <v>2.5</v>
      </c>
      <c r="R129" s="2">
        <v>1</v>
      </c>
      <c r="S129" s="2">
        <v>0</v>
      </c>
      <c r="T129" s="2">
        <v>0</v>
      </c>
      <c r="U129" s="2">
        <f>SUM(M129:T129)</f>
        <v>14.5</v>
      </c>
    </row>
    <row r="130" spans="1:21" ht="14.25">
      <c r="A130" s="33" t="s">
        <v>79</v>
      </c>
      <c r="B130" s="33">
        <v>6</v>
      </c>
      <c r="C130" s="33">
        <v>2</v>
      </c>
      <c r="D130" s="33">
        <v>3</v>
      </c>
      <c r="E130" s="33">
        <v>3</v>
      </c>
      <c r="F130" s="33">
        <v>2.5</v>
      </c>
      <c r="G130" s="33">
        <v>0.5</v>
      </c>
      <c r="H130" s="33">
        <v>2</v>
      </c>
      <c r="I130" s="33">
        <v>1.5</v>
      </c>
      <c r="J130" s="33">
        <f>SUM(B130:I130)</f>
        <v>20.5</v>
      </c>
      <c r="L130" s="2" t="s">
        <v>51</v>
      </c>
      <c r="M130" s="2">
        <v>4</v>
      </c>
      <c r="N130" s="2">
        <v>3.5</v>
      </c>
      <c r="O130" s="2">
        <v>3</v>
      </c>
      <c r="P130" s="2">
        <v>0</v>
      </c>
      <c r="Q130" s="2">
        <v>2</v>
      </c>
      <c r="R130" s="2">
        <v>1</v>
      </c>
      <c r="S130" s="2">
        <v>0</v>
      </c>
      <c r="T130" s="2">
        <v>0</v>
      </c>
      <c r="U130" s="2">
        <f>SUM(M130:T130)</f>
        <v>13.5</v>
      </c>
    </row>
    <row r="131" spans="1:21" ht="14.25">
      <c r="A131" s="33" t="s">
        <v>80</v>
      </c>
      <c r="B131" s="33">
        <v>6</v>
      </c>
      <c r="C131" s="33">
        <v>2</v>
      </c>
      <c r="D131" s="33">
        <v>3</v>
      </c>
      <c r="E131" s="33">
        <v>3</v>
      </c>
      <c r="F131" s="33">
        <v>3</v>
      </c>
      <c r="G131" s="33">
        <v>1</v>
      </c>
      <c r="H131" s="33">
        <v>2</v>
      </c>
      <c r="I131" s="33">
        <v>1</v>
      </c>
      <c r="J131" s="33">
        <f>SUM(B131:I131)</f>
        <v>21</v>
      </c>
      <c r="L131" s="2" t="s">
        <v>33</v>
      </c>
      <c r="M131" s="2">
        <v>4</v>
      </c>
      <c r="N131" s="2">
        <v>4</v>
      </c>
      <c r="O131" s="2">
        <v>3</v>
      </c>
      <c r="P131" s="2">
        <v>0</v>
      </c>
      <c r="Q131" s="2">
        <v>2</v>
      </c>
      <c r="R131" s="2">
        <v>1</v>
      </c>
      <c r="S131" s="2">
        <v>0</v>
      </c>
      <c r="T131" s="2">
        <v>0</v>
      </c>
      <c r="U131" s="2">
        <f>SUM(M131:T131)</f>
        <v>14</v>
      </c>
    </row>
    <row r="132" spans="1:21" ht="14.25">
      <c r="A132" s="33" t="s">
        <v>81</v>
      </c>
      <c r="B132" s="33">
        <v>6</v>
      </c>
      <c r="C132" s="33">
        <v>2</v>
      </c>
      <c r="D132" s="33">
        <v>3</v>
      </c>
      <c r="E132" s="33">
        <v>3</v>
      </c>
      <c r="F132" s="33">
        <v>3</v>
      </c>
      <c r="G132" s="33">
        <v>0.5</v>
      </c>
      <c r="H132" s="33">
        <v>2</v>
      </c>
      <c r="I132" s="33">
        <v>1</v>
      </c>
      <c r="J132" s="33">
        <f>SUM(B132:I132)</f>
        <v>20.5</v>
      </c>
      <c r="L132" s="2" t="s">
        <v>34</v>
      </c>
      <c r="M132" s="2">
        <v>4</v>
      </c>
      <c r="N132" s="2">
        <v>4</v>
      </c>
      <c r="O132" s="2">
        <v>3</v>
      </c>
      <c r="P132" s="2">
        <v>0</v>
      </c>
      <c r="Q132" s="2">
        <v>2.5</v>
      </c>
      <c r="R132" s="2">
        <v>1</v>
      </c>
      <c r="S132" s="2">
        <v>0</v>
      </c>
      <c r="T132" s="2">
        <v>0</v>
      </c>
      <c r="U132" s="2">
        <f>SUM(M132:T132)</f>
        <v>14.5</v>
      </c>
    </row>
    <row r="133" spans="1:21" ht="15">
      <c r="A133" s="37" t="s">
        <v>36</v>
      </c>
      <c r="B133" s="37">
        <f>AVERAGE(B128:B132)</f>
        <v>6</v>
      </c>
      <c r="C133" s="37">
        <f aca="true" t="shared" si="28" ref="C133:J133">AVERAGE(C128:C132)</f>
        <v>2</v>
      </c>
      <c r="D133" s="37">
        <f t="shared" si="28"/>
        <v>3</v>
      </c>
      <c r="E133" s="37">
        <f t="shared" si="28"/>
        <v>3</v>
      </c>
      <c r="F133" s="37">
        <f t="shared" si="28"/>
        <v>2.9</v>
      </c>
      <c r="G133" s="37">
        <f t="shared" si="28"/>
        <v>0.6</v>
      </c>
      <c r="H133" s="37">
        <f t="shared" si="28"/>
        <v>2</v>
      </c>
      <c r="I133" s="37">
        <f t="shared" si="28"/>
        <v>1.1</v>
      </c>
      <c r="J133" s="37">
        <f t="shared" si="28"/>
        <v>20.6</v>
      </c>
      <c r="L133" s="3" t="s">
        <v>36</v>
      </c>
      <c r="M133" s="3">
        <f aca="true" t="shared" si="29" ref="M133:U133">AVERAGE(M128:M132)</f>
        <v>4</v>
      </c>
      <c r="N133" s="3">
        <f t="shared" si="29"/>
        <v>3.9</v>
      </c>
      <c r="O133" s="3">
        <f t="shared" si="29"/>
        <v>3</v>
      </c>
      <c r="P133" s="3">
        <f t="shared" si="29"/>
        <v>0</v>
      </c>
      <c r="Q133" s="3">
        <f t="shared" si="29"/>
        <v>2.3</v>
      </c>
      <c r="R133" s="2">
        <f t="shared" si="29"/>
        <v>1</v>
      </c>
      <c r="S133" s="2">
        <f t="shared" si="29"/>
        <v>0</v>
      </c>
      <c r="T133" s="2">
        <f t="shared" si="29"/>
        <v>0</v>
      </c>
      <c r="U133" s="3">
        <f t="shared" si="29"/>
        <v>14.2</v>
      </c>
    </row>
    <row r="134" spans="1:21" ht="14.25">
      <c r="A134" s="33" t="s">
        <v>37</v>
      </c>
      <c r="B134" s="82" t="s">
        <v>82</v>
      </c>
      <c r="C134" s="82"/>
      <c r="D134" s="82"/>
      <c r="E134" s="82"/>
      <c r="F134" s="82"/>
      <c r="G134" s="82"/>
      <c r="H134" s="82"/>
      <c r="I134" s="82"/>
      <c r="J134" s="82"/>
      <c r="L134" s="2" t="s">
        <v>37</v>
      </c>
      <c r="M134" s="76" t="s">
        <v>144</v>
      </c>
      <c r="N134" s="76"/>
      <c r="O134" s="76"/>
      <c r="P134" s="76"/>
      <c r="Q134" s="76"/>
      <c r="R134" s="76"/>
      <c r="S134" s="76"/>
      <c r="T134" s="76"/>
      <c r="U134" s="76"/>
    </row>
    <row r="136" spans="1:21" ht="14.25">
      <c r="A136" s="33"/>
      <c r="B136" s="33" t="s">
        <v>91</v>
      </c>
      <c r="C136" s="33" t="s">
        <v>92</v>
      </c>
      <c r="D136" s="33" t="s">
        <v>93</v>
      </c>
      <c r="E136" s="33" t="s">
        <v>94</v>
      </c>
      <c r="F136" s="33" t="s">
        <v>95</v>
      </c>
      <c r="G136" s="33" t="s">
        <v>96</v>
      </c>
      <c r="H136" s="33" t="s">
        <v>28</v>
      </c>
      <c r="I136" s="33" t="s">
        <v>29</v>
      </c>
      <c r="J136" s="33" t="s">
        <v>35</v>
      </c>
      <c r="L136" s="2"/>
      <c r="M136" s="2" t="s">
        <v>22</v>
      </c>
      <c r="N136" s="2" t="s">
        <v>23</v>
      </c>
      <c r="O136" s="2" t="s">
        <v>24</v>
      </c>
      <c r="P136" s="2" t="s">
        <v>25</v>
      </c>
      <c r="Q136" s="2" t="s">
        <v>26</v>
      </c>
      <c r="R136" s="2" t="s">
        <v>27</v>
      </c>
      <c r="S136" s="2" t="s">
        <v>28</v>
      </c>
      <c r="T136" s="2" t="s">
        <v>29</v>
      </c>
      <c r="U136" s="2" t="s">
        <v>35</v>
      </c>
    </row>
    <row r="137" spans="1:21" ht="14.25">
      <c r="A137" s="33" t="s">
        <v>88</v>
      </c>
      <c r="B137" s="33">
        <v>9.5</v>
      </c>
      <c r="C137" s="33">
        <v>3.5</v>
      </c>
      <c r="D137" s="33">
        <v>5</v>
      </c>
      <c r="E137" s="33">
        <v>0</v>
      </c>
      <c r="F137" s="33">
        <v>3</v>
      </c>
      <c r="G137" s="33">
        <v>1.5</v>
      </c>
      <c r="H137" s="33">
        <v>0</v>
      </c>
      <c r="I137" s="33">
        <v>0</v>
      </c>
      <c r="J137" s="33">
        <f>SUM(B137:I137)</f>
        <v>22.5</v>
      </c>
      <c r="L137" s="2" t="s">
        <v>30</v>
      </c>
      <c r="M137" s="2">
        <v>5.5</v>
      </c>
      <c r="N137" s="2">
        <v>2</v>
      </c>
      <c r="O137" s="2">
        <v>0</v>
      </c>
      <c r="P137" s="2">
        <v>0</v>
      </c>
      <c r="Q137" s="2">
        <v>2.5</v>
      </c>
      <c r="R137" s="2">
        <v>0.5</v>
      </c>
      <c r="S137" s="2">
        <v>0</v>
      </c>
      <c r="T137" s="2">
        <v>0</v>
      </c>
      <c r="U137" s="2">
        <f>SUM(M137:T137)</f>
        <v>10.5</v>
      </c>
    </row>
    <row r="138" spans="1:21" ht="14.25">
      <c r="A138" s="33" t="s">
        <v>78</v>
      </c>
      <c r="B138" s="33">
        <v>9.5</v>
      </c>
      <c r="C138" s="33">
        <v>3</v>
      </c>
      <c r="D138" s="33">
        <v>5</v>
      </c>
      <c r="E138" s="33">
        <v>0</v>
      </c>
      <c r="F138" s="33">
        <v>4</v>
      </c>
      <c r="G138" s="33">
        <v>1</v>
      </c>
      <c r="H138" s="33">
        <v>0</v>
      </c>
      <c r="I138" s="33">
        <v>0</v>
      </c>
      <c r="J138" s="33">
        <f>SUM(B138:I138)</f>
        <v>22.5</v>
      </c>
      <c r="L138" s="2" t="s">
        <v>50</v>
      </c>
      <c r="M138" s="2">
        <v>5.5</v>
      </c>
      <c r="N138" s="2">
        <v>2</v>
      </c>
      <c r="O138" s="2">
        <v>0</v>
      </c>
      <c r="P138" s="2">
        <v>0</v>
      </c>
      <c r="Q138" s="2">
        <v>2.5</v>
      </c>
      <c r="R138" s="2">
        <v>0.5</v>
      </c>
      <c r="S138" s="2">
        <v>0</v>
      </c>
      <c r="T138" s="2">
        <v>0</v>
      </c>
      <c r="U138" s="2">
        <f>SUM(M138:T138)</f>
        <v>10.5</v>
      </c>
    </row>
    <row r="139" spans="1:21" ht="14.25">
      <c r="A139" s="33" t="s">
        <v>79</v>
      </c>
      <c r="B139" s="33">
        <v>9.5</v>
      </c>
      <c r="C139" s="33">
        <v>3.5</v>
      </c>
      <c r="D139" s="33">
        <v>5</v>
      </c>
      <c r="E139" s="33">
        <v>0</v>
      </c>
      <c r="F139" s="33">
        <v>2</v>
      </c>
      <c r="G139" s="33">
        <v>1</v>
      </c>
      <c r="H139" s="33">
        <v>0</v>
      </c>
      <c r="I139" s="33">
        <v>0</v>
      </c>
      <c r="J139" s="33">
        <f>SUM(B139:I139)</f>
        <v>21</v>
      </c>
      <c r="L139" s="2" t="s">
        <v>51</v>
      </c>
      <c r="M139" s="2">
        <v>5.5</v>
      </c>
      <c r="N139" s="2">
        <v>2</v>
      </c>
      <c r="O139" s="2">
        <v>0</v>
      </c>
      <c r="P139" s="2">
        <v>0</v>
      </c>
      <c r="Q139" s="2">
        <v>1.5</v>
      </c>
      <c r="R139" s="2">
        <v>0</v>
      </c>
      <c r="S139" s="2">
        <v>0</v>
      </c>
      <c r="T139" s="2">
        <v>0</v>
      </c>
      <c r="U139" s="2">
        <f>SUM(M139:T139)</f>
        <v>9</v>
      </c>
    </row>
    <row r="140" spans="1:21" ht="14.25">
      <c r="A140" s="33" t="s">
        <v>80</v>
      </c>
      <c r="B140" s="33">
        <v>9.5</v>
      </c>
      <c r="C140" s="33">
        <v>3.5</v>
      </c>
      <c r="D140" s="33">
        <v>5</v>
      </c>
      <c r="E140" s="33">
        <v>0</v>
      </c>
      <c r="F140" s="33">
        <v>3</v>
      </c>
      <c r="G140" s="33">
        <v>1.5</v>
      </c>
      <c r="H140" s="33">
        <v>0</v>
      </c>
      <c r="I140" s="33">
        <v>0</v>
      </c>
      <c r="J140" s="33">
        <f>SUM(B140:I140)</f>
        <v>22.5</v>
      </c>
      <c r="L140" s="2" t="s">
        <v>45</v>
      </c>
      <c r="M140" s="2">
        <v>5.5</v>
      </c>
      <c r="N140" s="2">
        <v>2</v>
      </c>
      <c r="O140" s="2">
        <v>0</v>
      </c>
      <c r="P140" s="2">
        <v>0</v>
      </c>
      <c r="Q140" s="2">
        <v>2</v>
      </c>
      <c r="R140" s="2">
        <v>1</v>
      </c>
      <c r="S140" s="2">
        <v>0</v>
      </c>
      <c r="T140" s="2">
        <v>0</v>
      </c>
      <c r="U140" s="2">
        <f>SUM(M140:T140)</f>
        <v>10.5</v>
      </c>
    </row>
    <row r="141" spans="1:21" ht="14.25">
      <c r="A141" s="33" t="s">
        <v>81</v>
      </c>
      <c r="B141" s="33">
        <v>9.5</v>
      </c>
      <c r="C141" s="33">
        <v>3.5</v>
      </c>
      <c r="D141" s="33">
        <v>5</v>
      </c>
      <c r="E141" s="33">
        <v>0</v>
      </c>
      <c r="F141" s="33">
        <v>4</v>
      </c>
      <c r="G141" s="33">
        <v>1</v>
      </c>
      <c r="H141" s="33">
        <v>0</v>
      </c>
      <c r="I141" s="33">
        <v>0</v>
      </c>
      <c r="J141" s="33">
        <f>SUM(B141:I141)</f>
        <v>23</v>
      </c>
      <c r="L141" s="2" t="s">
        <v>34</v>
      </c>
      <c r="M141" s="2">
        <v>5.5</v>
      </c>
      <c r="N141" s="2">
        <v>2</v>
      </c>
      <c r="O141" s="2">
        <v>0</v>
      </c>
      <c r="P141" s="2">
        <v>0</v>
      </c>
      <c r="Q141" s="2">
        <v>2.5</v>
      </c>
      <c r="R141" s="2">
        <v>0.5</v>
      </c>
      <c r="S141" s="2">
        <v>0</v>
      </c>
      <c r="T141" s="2">
        <v>0</v>
      </c>
      <c r="U141" s="2">
        <f>SUM(M141:T141)</f>
        <v>10.5</v>
      </c>
    </row>
    <row r="142" spans="1:21" ht="15">
      <c r="A142" s="37" t="s">
        <v>36</v>
      </c>
      <c r="B142" s="37">
        <f>AVERAGE(B137:B141)</f>
        <v>9.5</v>
      </c>
      <c r="C142" s="37">
        <f aca="true" t="shared" si="30" ref="C142:J142">AVERAGE(C137:C141)</f>
        <v>3.4</v>
      </c>
      <c r="D142" s="37">
        <f t="shared" si="30"/>
        <v>5</v>
      </c>
      <c r="E142" s="37">
        <f t="shared" si="30"/>
        <v>0</v>
      </c>
      <c r="F142" s="37">
        <f t="shared" si="30"/>
        <v>3.2</v>
      </c>
      <c r="G142" s="37">
        <f t="shared" si="30"/>
        <v>1.2</v>
      </c>
      <c r="H142" s="37">
        <f t="shared" si="30"/>
        <v>0</v>
      </c>
      <c r="I142" s="37">
        <f t="shared" si="30"/>
        <v>0</v>
      </c>
      <c r="J142" s="37">
        <f t="shared" si="30"/>
        <v>22.3</v>
      </c>
      <c r="L142" s="3" t="s">
        <v>36</v>
      </c>
      <c r="M142" s="3">
        <f aca="true" t="shared" si="31" ref="M142:U142">AVERAGE(M137:M141)</f>
        <v>5.5</v>
      </c>
      <c r="N142" s="3">
        <f t="shared" si="31"/>
        <v>2</v>
      </c>
      <c r="O142" s="3">
        <f t="shared" si="31"/>
        <v>0</v>
      </c>
      <c r="P142" s="3">
        <f t="shared" si="31"/>
        <v>0</v>
      </c>
      <c r="Q142" s="3">
        <f t="shared" si="31"/>
        <v>2.2</v>
      </c>
      <c r="R142" s="3">
        <f t="shared" si="31"/>
        <v>0.5</v>
      </c>
      <c r="S142" s="3">
        <f t="shared" si="31"/>
        <v>0</v>
      </c>
      <c r="T142" s="3">
        <f t="shared" si="31"/>
        <v>0</v>
      </c>
      <c r="U142" s="3">
        <f t="shared" si="31"/>
        <v>10.2</v>
      </c>
    </row>
    <row r="143" spans="1:21" ht="14.25">
      <c r="A143" s="33" t="s">
        <v>37</v>
      </c>
      <c r="B143" s="82" t="s">
        <v>83</v>
      </c>
      <c r="C143" s="82"/>
      <c r="D143" s="82"/>
      <c r="E143" s="82"/>
      <c r="F143" s="82"/>
      <c r="G143" s="82"/>
      <c r="H143" s="82"/>
      <c r="I143" s="82"/>
      <c r="J143" s="82"/>
      <c r="L143" s="2" t="s">
        <v>37</v>
      </c>
      <c r="M143" s="76" t="s">
        <v>145</v>
      </c>
      <c r="N143" s="76"/>
      <c r="O143" s="76"/>
      <c r="P143" s="76"/>
      <c r="Q143" s="76"/>
      <c r="R143" s="76"/>
      <c r="S143" s="76"/>
      <c r="T143" s="76"/>
      <c r="U143" s="76"/>
    </row>
    <row r="145" spans="1:21" ht="14.25">
      <c r="A145" s="33"/>
      <c r="B145" s="33" t="s">
        <v>91</v>
      </c>
      <c r="C145" s="33" t="s">
        <v>92</v>
      </c>
      <c r="D145" s="33" t="s">
        <v>93</v>
      </c>
      <c r="E145" s="33" t="s">
        <v>94</v>
      </c>
      <c r="F145" s="33" t="s">
        <v>95</v>
      </c>
      <c r="G145" s="33" t="s">
        <v>96</v>
      </c>
      <c r="H145" s="33" t="s">
        <v>28</v>
      </c>
      <c r="I145" s="33" t="s">
        <v>29</v>
      </c>
      <c r="J145" s="33" t="s">
        <v>35</v>
      </c>
      <c r="L145" s="2"/>
      <c r="M145" s="2" t="s">
        <v>22</v>
      </c>
      <c r="N145" s="2" t="s">
        <v>23</v>
      </c>
      <c r="O145" s="2" t="s">
        <v>24</v>
      </c>
      <c r="P145" s="2" t="s">
        <v>25</v>
      </c>
      <c r="Q145" s="2" t="s">
        <v>26</v>
      </c>
      <c r="R145" s="2" t="s">
        <v>27</v>
      </c>
      <c r="S145" s="2" t="s">
        <v>28</v>
      </c>
      <c r="T145" s="2" t="s">
        <v>29</v>
      </c>
      <c r="U145" s="2" t="s">
        <v>35</v>
      </c>
    </row>
    <row r="146" spans="1:21" ht="14.25">
      <c r="A146" s="33" t="s">
        <v>88</v>
      </c>
      <c r="B146" s="33">
        <v>8.5</v>
      </c>
      <c r="C146" s="33">
        <v>3.5</v>
      </c>
      <c r="D146" s="33">
        <v>5</v>
      </c>
      <c r="E146" s="33">
        <v>0</v>
      </c>
      <c r="F146" s="33">
        <v>3</v>
      </c>
      <c r="G146" s="33">
        <v>1</v>
      </c>
      <c r="H146" s="33">
        <v>3</v>
      </c>
      <c r="I146" s="33">
        <v>1</v>
      </c>
      <c r="J146" s="33">
        <f>SUM(B146:I146)</f>
        <v>25</v>
      </c>
      <c r="L146" s="2" t="s">
        <v>30</v>
      </c>
      <c r="M146" s="2">
        <v>4.5</v>
      </c>
      <c r="N146" s="2">
        <v>1.5</v>
      </c>
      <c r="O146" s="2">
        <v>0</v>
      </c>
      <c r="P146" s="2">
        <v>0</v>
      </c>
      <c r="Q146" s="2">
        <v>0</v>
      </c>
      <c r="R146" s="2">
        <v>2</v>
      </c>
      <c r="S146" s="2">
        <v>3</v>
      </c>
      <c r="T146" s="2">
        <v>0</v>
      </c>
      <c r="U146" s="2">
        <f>SUM(M146:T146)</f>
        <v>11</v>
      </c>
    </row>
    <row r="147" spans="1:21" ht="14.25">
      <c r="A147" s="33" t="s">
        <v>78</v>
      </c>
      <c r="B147" s="33">
        <v>8.5</v>
      </c>
      <c r="C147" s="33">
        <v>3</v>
      </c>
      <c r="D147" s="33">
        <v>5</v>
      </c>
      <c r="E147" s="33">
        <v>0</v>
      </c>
      <c r="F147" s="33">
        <v>3</v>
      </c>
      <c r="G147" s="33">
        <v>1</v>
      </c>
      <c r="H147" s="34">
        <v>3</v>
      </c>
      <c r="I147" s="33">
        <v>1</v>
      </c>
      <c r="J147" s="33">
        <f>SUM(B147:I147)</f>
        <v>24.5</v>
      </c>
      <c r="L147" s="2" t="s">
        <v>50</v>
      </c>
      <c r="M147" s="2">
        <v>4.5</v>
      </c>
      <c r="N147" s="2">
        <v>1.5</v>
      </c>
      <c r="O147" s="2">
        <v>0</v>
      </c>
      <c r="P147" s="2">
        <v>0</v>
      </c>
      <c r="Q147" s="2">
        <v>0</v>
      </c>
      <c r="R147" s="2">
        <v>2</v>
      </c>
      <c r="S147" s="2">
        <v>3</v>
      </c>
      <c r="T147" s="2">
        <v>0</v>
      </c>
      <c r="U147" s="2">
        <f>SUM(M147:T147)</f>
        <v>11</v>
      </c>
    </row>
    <row r="148" spans="1:21" ht="14.25">
      <c r="A148" s="33" t="s">
        <v>79</v>
      </c>
      <c r="B148" s="33">
        <v>8.5</v>
      </c>
      <c r="C148" s="33">
        <v>3.5</v>
      </c>
      <c r="D148" s="33">
        <v>5</v>
      </c>
      <c r="E148" s="33">
        <v>0</v>
      </c>
      <c r="F148" s="33">
        <v>2</v>
      </c>
      <c r="G148" s="33">
        <v>1</v>
      </c>
      <c r="H148" s="33">
        <v>3</v>
      </c>
      <c r="I148" s="34">
        <v>0.5</v>
      </c>
      <c r="J148" s="33">
        <f>SUM(B148:I148)</f>
        <v>23.5</v>
      </c>
      <c r="L148" s="2" t="s">
        <v>51</v>
      </c>
      <c r="M148" s="2">
        <v>4.5</v>
      </c>
      <c r="N148" s="2">
        <v>1.5</v>
      </c>
      <c r="O148" s="2">
        <v>0</v>
      </c>
      <c r="P148" s="2">
        <v>0</v>
      </c>
      <c r="Q148" s="2">
        <v>0</v>
      </c>
      <c r="R148" s="2">
        <v>2</v>
      </c>
      <c r="S148" s="2">
        <v>3</v>
      </c>
      <c r="T148" s="2">
        <v>0</v>
      </c>
      <c r="U148" s="2">
        <f>SUM(M148:T148)</f>
        <v>11</v>
      </c>
    </row>
    <row r="149" spans="1:21" ht="14.25">
      <c r="A149" s="33" t="s">
        <v>80</v>
      </c>
      <c r="B149" s="33">
        <v>8.5</v>
      </c>
      <c r="C149" s="33">
        <v>3.5</v>
      </c>
      <c r="D149" s="33">
        <v>5</v>
      </c>
      <c r="E149" s="33">
        <v>0</v>
      </c>
      <c r="F149" s="33">
        <v>3</v>
      </c>
      <c r="G149" s="33">
        <v>2.5</v>
      </c>
      <c r="H149" s="33">
        <v>3</v>
      </c>
      <c r="I149" s="33">
        <v>1</v>
      </c>
      <c r="J149" s="33">
        <f>SUM(B149:I149)</f>
        <v>26.5</v>
      </c>
      <c r="L149" s="2" t="s">
        <v>45</v>
      </c>
      <c r="M149" s="2">
        <v>4.5</v>
      </c>
      <c r="N149" s="2">
        <v>1.5</v>
      </c>
      <c r="O149" s="2">
        <v>0</v>
      </c>
      <c r="P149" s="2">
        <v>0</v>
      </c>
      <c r="Q149" s="2">
        <v>0</v>
      </c>
      <c r="R149" s="2">
        <v>2</v>
      </c>
      <c r="S149" s="2">
        <v>3</v>
      </c>
      <c r="T149" s="2">
        <v>0</v>
      </c>
      <c r="U149" s="2">
        <f>SUM(M149:T149)</f>
        <v>11</v>
      </c>
    </row>
    <row r="150" spans="1:21" ht="14.25">
      <c r="A150" s="33" t="s">
        <v>81</v>
      </c>
      <c r="B150" s="33">
        <v>8.5</v>
      </c>
      <c r="C150" s="33">
        <v>3.5</v>
      </c>
      <c r="D150" s="33">
        <v>5</v>
      </c>
      <c r="E150" s="33">
        <v>0</v>
      </c>
      <c r="F150" s="33">
        <v>3</v>
      </c>
      <c r="G150" s="33">
        <v>1</v>
      </c>
      <c r="H150" s="33">
        <v>3</v>
      </c>
      <c r="I150" s="33">
        <v>1</v>
      </c>
      <c r="J150" s="33">
        <f>SUM(B150:I150)</f>
        <v>25</v>
      </c>
      <c r="L150" s="2" t="s">
        <v>34</v>
      </c>
      <c r="M150" s="2">
        <v>4.5</v>
      </c>
      <c r="N150" s="43">
        <v>1.5</v>
      </c>
      <c r="O150" s="2">
        <v>0</v>
      </c>
      <c r="P150" s="2">
        <v>0</v>
      </c>
      <c r="Q150" s="2">
        <v>0</v>
      </c>
      <c r="R150" s="2">
        <v>2</v>
      </c>
      <c r="S150" s="2">
        <v>3</v>
      </c>
      <c r="T150" s="2">
        <v>0</v>
      </c>
      <c r="U150" s="2">
        <f>SUM(M150:T150)</f>
        <v>11</v>
      </c>
    </row>
    <row r="151" spans="1:21" ht="15">
      <c r="A151" s="37" t="s">
        <v>36</v>
      </c>
      <c r="B151" s="37">
        <f>AVERAGE(B146:B150)</f>
        <v>8.5</v>
      </c>
      <c r="C151" s="37">
        <f aca="true" t="shared" si="32" ref="C151:I151">AVERAGE(C146:C150)</f>
        <v>3.4</v>
      </c>
      <c r="D151" s="37">
        <f t="shared" si="32"/>
        <v>5</v>
      </c>
      <c r="E151" s="37">
        <f t="shared" si="32"/>
        <v>0</v>
      </c>
      <c r="F151" s="37">
        <f t="shared" si="32"/>
        <v>2.8</v>
      </c>
      <c r="G151" s="37">
        <f t="shared" si="32"/>
        <v>1.3</v>
      </c>
      <c r="H151" s="37">
        <f t="shared" si="32"/>
        <v>3</v>
      </c>
      <c r="I151" s="37">
        <f t="shared" si="32"/>
        <v>0.9</v>
      </c>
      <c r="J151" s="37">
        <f>AVERAGE(J146:J150)</f>
        <v>24.9</v>
      </c>
      <c r="L151" s="3" t="s">
        <v>36</v>
      </c>
      <c r="M151" s="3">
        <f aca="true" t="shared" si="33" ref="M151:U151">AVERAGE(M146:M150)</f>
        <v>4.5</v>
      </c>
      <c r="N151" s="3">
        <f t="shared" si="33"/>
        <v>1.5</v>
      </c>
      <c r="O151" s="3">
        <f t="shared" si="33"/>
        <v>0</v>
      </c>
      <c r="P151" s="3">
        <f t="shared" si="33"/>
        <v>0</v>
      </c>
      <c r="Q151" s="3">
        <f t="shared" si="33"/>
        <v>0</v>
      </c>
      <c r="R151" s="3">
        <f t="shared" si="33"/>
        <v>2</v>
      </c>
      <c r="S151" s="3">
        <f t="shared" si="33"/>
        <v>3</v>
      </c>
      <c r="T151" s="3">
        <f t="shared" si="33"/>
        <v>0</v>
      </c>
      <c r="U151" s="3">
        <f t="shared" si="33"/>
        <v>11</v>
      </c>
    </row>
    <row r="152" spans="1:21" ht="14.25">
      <c r="A152" s="33" t="s">
        <v>37</v>
      </c>
      <c r="B152" s="82" t="s">
        <v>84</v>
      </c>
      <c r="C152" s="82"/>
      <c r="D152" s="82"/>
      <c r="E152" s="82"/>
      <c r="F152" s="82"/>
      <c r="G152" s="82"/>
      <c r="H152" s="82"/>
      <c r="I152" s="82"/>
      <c r="J152" s="82"/>
      <c r="L152" s="2" t="s">
        <v>37</v>
      </c>
      <c r="M152" s="76" t="s">
        <v>146</v>
      </c>
      <c r="N152" s="76"/>
      <c r="O152" s="76"/>
      <c r="P152" s="76"/>
      <c r="Q152" s="76"/>
      <c r="R152" s="76"/>
      <c r="S152" s="76"/>
      <c r="T152" s="76"/>
      <c r="U152" s="76"/>
    </row>
    <row r="154" spans="1:21" ht="14.25">
      <c r="A154" s="33"/>
      <c r="B154" s="33" t="s">
        <v>91</v>
      </c>
      <c r="C154" s="33" t="s">
        <v>92</v>
      </c>
      <c r="D154" s="33" t="s">
        <v>93</v>
      </c>
      <c r="E154" s="33" t="s">
        <v>94</v>
      </c>
      <c r="F154" s="33" t="s">
        <v>95</v>
      </c>
      <c r="G154" s="33" t="s">
        <v>96</v>
      </c>
      <c r="H154" s="33" t="s">
        <v>28</v>
      </c>
      <c r="I154" s="33" t="s">
        <v>29</v>
      </c>
      <c r="J154" s="33" t="s">
        <v>35</v>
      </c>
      <c r="L154" s="2"/>
      <c r="M154" s="2" t="s">
        <v>22</v>
      </c>
      <c r="N154" s="2" t="s">
        <v>23</v>
      </c>
      <c r="O154" s="2" t="s">
        <v>24</v>
      </c>
      <c r="P154" s="2" t="s">
        <v>25</v>
      </c>
      <c r="Q154" s="2" t="s">
        <v>26</v>
      </c>
      <c r="R154" s="2" t="s">
        <v>27</v>
      </c>
      <c r="S154" s="2" t="s">
        <v>28</v>
      </c>
      <c r="T154" s="2" t="s">
        <v>29</v>
      </c>
      <c r="U154" s="2" t="s">
        <v>35</v>
      </c>
    </row>
    <row r="155" spans="1:21" ht="14.25">
      <c r="A155" s="33" t="s">
        <v>88</v>
      </c>
      <c r="B155" s="33">
        <v>0</v>
      </c>
      <c r="C155" s="35">
        <v>2</v>
      </c>
      <c r="D155" s="33">
        <v>1</v>
      </c>
      <c r="E155" s="33">
        <v>0</v>
      </c>
      <c r="F155" s="33">
        <v>2.5</v>
      </c>
      <c r="G155" s="33">
        <v>0</v>
      </c>
      <c r="H155" s="33">
        <v>0</v>
      </c>
      <c r="I155" s="33">
        <v>0</v>
      </c>
      <c r="J155" s="33">
        <f>SUM(B155:I155)</f>
        <v>5.5</v>
      </c>
      <c r="L155" s="2" t="s">
        <v>30</v>
      </c>
      <c r="M155" s="2">
        <v>3</v>
      </c>
      <c r="N155" s="2">
        <v>6</v>
      </c>
      <c r="O155" s="2">
        <v>0</v>
      </c>
      <c r="P155" s="2">
        <v>0</v>
      </c>
      <c r="Q155" s="2">
        <v>0</v>
      </c>
      <c r="R155" s="2">
        <v>1.5</v>
      </c>
      <c r="S155" s="2">
        <v>2</v>
      </c>
      <c r="T155" s="2">
        <v>1</v>
      </c>
      <c r="U155" s="2">
        <f>SUM(M155:T155)</f>
        <v>13.5</v>
      </c>
    </row>
    <row r="156" spans="1:21" ht="14.25">
      <c r="A156" s="33" t="s">
        <v>78</v>
      </c>
      <c r="B156" s="33">
        <v>0</v>
      </c>
      <c r="C156" s="33">
        <v>2</v>
      </c>
      <c r="D156" s="33">
        <v>1</v>
      </c>
      <c r="E156" s="33">
        <v>0</v>
      </c>
      <c r="F156" s="33">
        <v>3</v>
      </c>
      <c r="G156" s="33">
        <v>0</v>
      </c>
      <c r="H156" s="33">
        <v>0</v>
      </c>
      <c r="I156" s="33">
        <v>0</v>
      </c>
      <c r="J156" s="33">
        <f>SUM(B156:I156)</f>
        <v>6</v>
      </c>
      <c r="L156" s="2" t="s">
        <v>50</v>
      </c>
      <c r="M156" s="2">
        <v>3</v>
      </c>
      <c r="N156" s="2">
        <v>6</v>
      </c>
      <c r="O156" s="2">
        <v>0</v>
      </c>
      <c r="P156" s="2">
        <v>0</v>
      </c>
      <c r="Q156" s="2">
        <v>0</v>
      </c>
      <c r="R156" s="2">
        <v>2</v>
      </c>
      <c r="S156" s="2">
        <v>2</v>
      </c>
      <c r="T156" s="2">
        <v>1</v>
      </c>
      <c r="U156" s="2">
        <f>SUM(M156:T156)</f>
        <v>14</v>
      </c>
    </row>
    <row r="157" spans="1:21" ht="14.25">
      <c r="A157" s="33" t="s">
        <v>79</v>
      </c>
      <c r="B157" s="33">
        <v>0</v>
      </c>
      <c r="C157" s="33">
        <v>2</v>
      </c>
      <c r="D157" s="33">
        <v>1</v>
      </c>
      <c r="E157" s="33">
        <v>0</v>
      </c>
      <c r="F157" s="33">
        <v>3</v>
      </c>
      <c r="G157" s="33">
        <v>0</v>
      </c>
      <c r="H157" s="33">
        <v>0</v>
      </c>
      <c r="I157" s="33">
        <v>0</v>
      </c>
      <c r="J157" s="33">
        <f>SUM(B157:I157)</f>
        <v>6</v>
      </c>
      <c r="L157" s="2" t="s">
        <v>51</v>
      </c>
      <c r="M157" s="2">
        <v>3</v>
      </c>
      <c r="N157" s="2">
        <v>5.5</v>
      </c>
      <c r="O157" s="2">
        <v>0</v>
      </c>
      <c r="P157" s="2">
        <v>0</v>
      </c>
      <c r="Q157" s="2">
        <v>0</v>
      </c>
      <c r="R157" s="2">
        <v>2</v>
      </c>
      <c r="S157" s="2">
        <v>2</v>
      </c>
      <c r="T157" s="2">
        <v>1</v>
      </c>
      <c r="U157" s="2">
        <f>SUM(M157:T157)</f>
        <v>13.5</v>
      </c>
    </row>
    <row r="158" spans="1:21" ht="14.25">
      <c r="A158" s="33" t="s">
        <v>80</v>
      </c>
      <c r="B158" s="33">
        <v>0</v>
      </c>
      <c r="C158" s="33">
        <v>1.5</v>
      </c>
      <c r="D158" s="33">
        <v>1</v>
      </c>
      <c r="E158" s="33">
        <v>0</v>
      </c>
      <c r="F158" s="33">
        <v>3</v>
      </c>
      <c r="G158" s="33">
        <v>0</v>
      </c>
      <c r="H158" s="33">
        <v>0</v>
      </c>
      <c r="I158" s="33">
        <v>0</v>
      </c>
      <c r="J158" s="33">
        <f>SUM(B158:I158)</f>
        <v>5.5</v>
      </c>
      <c r="L158" s="2" t="s">
        <v>45</v>
      </c>
      <c r="M158" s="2">
        <v>3</v>
      </c>
      <c r="N158" s="2">
        <v>5.5</v>
      </c>
      <c r="O158" s="2">
        <v>0</v>
      </c>
      <c r="P158" s="2">
        <v>0</v>
      </c>
      <c r="Q158" s="2">
        <v>0</v>
      </c>
      <c r="R158" s="2">
        <v>2</v>
      </c>
      <c r="S158" s="2">
        <v>2</v>
      </c>
      <c r="T158" s="2">
        <v>1</v>
      </c>
      <c r="U158" s="2">
        <f>SUM(M158:T158)</f>
        <v>13.5</v>
      </c>
    </row>
    <row r="159" spans="1:21" ht="14.25">
      <c r="A159" s="33" t="s">
        <v>81</v>
      </c>
      <c r="B159" s="33">
        <v>0</v>
      </c>
      <c r="C159" s="33">
        <v>2</v>
      </c>
      <c r="D159" s="33">
        <v>1</v>
      </c>
      <c r="E159" s="33">
        <v>0</v>
      </c>
      <c r="F159" s="33">
        <v>2.5</v>
      </c>
      <c r="G159" s="33">
        <v>0</v>
      </c>
      <c r="H159" s="33">
        <v>0</v>
      </c>
      <c r="I159" s="33">
        <v>0</v>
      </c>
      <c r="J159" s="33">
        <f>SUM(B159:I159)</f>
        <v>5.5</v>
      </c>
      <c r="L159" s="2" t="s">
        <v>34</v>
      </c>
      <c r="M159" s="2">
        <v>3</v>
      </c>
      <c r="N159" s="2">
        <v>6</v>
      </c>
      <c r="O159" s="2">
        <v>0</v>
      </c>
      <c r="P159" s="2">
        <v>0</v>
      </c>
      <c r="Q159" s="2">
        <v>0</v>
      </c>
      <c r="R159" s="2">
        <v>1.5</v>
      </c>
      <c r="S159" s="2">
        <v>2</v>
      </c>
      <c r="T159" s="2">
        <v>1</v>
      </c>
      <c r="U159" s="2">
        <f>SUM(M159:T159)</f>
        <v>13.5</v>
      </c>
    </row>
    <row r="160" spans="1:21" ht="15">
      <c r="A160" s="37" t="s">
        <v>36</v>
      </c>
      <c r="B160" s="37">
        <f>AVERAGE(B155:B159)</f>
        <v>0</v>
      </c>
      <c r="C160" s="37">
        <f aca="true" t="shared" si="34" ref="C160:J160">AVERAGE(C155:C159)</f>
        <v>1.9</v>
      </c>
      <c r="D160" s="37">
        <f t="shared" si="34"/>
        <v>1</v>
      </c>
      <c r="E160" s="37">
        <f t="shared" si="34"/>
        <v>0</v>
      </c>
      <c r="F160" s="37">
        <f t="shared" si="34"/>
        <v>2.8</v>
      </c>
      <c r="G160" s="37">
        <f t="shared" si="34"/>
        <v>0</v>
      </c>
      <c r="H160" s="37">
        <f t="shared" si="34"/>
        <v>0</v>
      </c>
      <c r="I160" s="37">
        <f t="shared" si="34"/>
        <v>0</v>
      </c>
      <c r="J160" s="37">
        <f t="shared" si="34"/>
        <v>5.7</v>
      </c>
      <c r="L160" s="3" t="s">
        <v>36</v>
      </c>
      <c r="M160" s="3">
        <f aca="true" t="shared" si="35" ref="M160:U160">AVERAGE(M155:M159)</f>
        <v>3</v>
      </c>
      <c r="N160" s="3">
        <f t="shared" si="35"/>
        <v>5.8</v>
      </c>
      <c r="O160" s="3">
        <f t="shared" si="35"/>
        <v>0</v>
      </c>
      <c r="P160" s="3">
        <f t="shared" si="35"/>
        <v>0</v>
      </c>
      <c r="Q160" s="3">
        <f t="shared" si="35"/>
        <v>0</v>
      </c>
      <c r="R160" s="3">
        <f t="shared" si="35"/>
        <v>1.8</v>
      </c>
      <c r="S160" s="3">
        <f t="shared" si="35"/>
        <v>2</v>
      </c>
      <c r="T160" s="3">
        <f t="shared" si="35"/>
        <v>1</v>
      </c>
      <c r="U160" s="3">
        <f t="shared" si="35"/>
        <v>13.6</v>
      </c>
    </row>
    <row r="161" spans="1:21" ht="14.25">
      <c r="A161" s="33" t="s">
        <v>37</v>
      </c>
      <c r="B161" s="82" t="s">
        <v>85</v>
      </c>
      <c r="C161" s="82"/>
      <c r="D161" s="82"/>
      <c r="E161" s="82"/>
      <c r="F161" s="82"/>
      <c r="G161" s="82"/>
      <c r="H161" s="82"/>
      <c r="I161" s="82"/>
      <c r="J161" s="82"/>
      <c r="L161" s="2" t="s">
        <v>37</v>
      </c>
      <c r="M161" s="76" t="s">
        <v>147</v>
      </c>
      <c r="N161" s="76"/>
      <c r="O161" s="76"/>
      <c r="P161" s="76"/>
      <c r="Q161" s="76"/>
      <c r="R161" s="76"/>
      <c r="S161" s="76"/>
      <c r="T161" s="76"/>
      <c r="U161" s="76"/>
    </row>
    <row r="163" spans="1:21" ht="14.25">
      <c r="A163" s="33"/>
      <c r="B163" s="33" t="s">
        <v>91</v>
      </c>
      <c r="C163" s="33" t="s">
        <v>92</v>
      </c>
      <c r="D163" s="33" t="s">
        <v>93</v>
      </c>
      <c r="E163" s="33" t="s">
        <v>94</v>
      </c>
      <c r="F163" s="33" t="s">
        <v>95</v>
      </c>
      <c r="G163" s="33" t="s">
        <v>96</v>
      </c>
      <c r="H163" s="33" t="s">
        <v>28</v>
      </c>
      <c r="I163" s="33" t="s">
        <v>29</v>
      </c>
      <c r="J163" s="33" t="s">
        <v>35</v>
      </c>
      <c r="L163" s="2"/>
      <c r="M163" s="2" t="s">
        <v>22</v>
      </c>
      <c r="N163" s="2" t="s">
        <v>23</v>
      </c>
      <c r="O163" s="2" t="s">
        <v>24</v>
      </c>
      <c r="P163" s="2" t="s">
        <v>25</v>
      </c>
      <c r="Q163" s="2" t="s">
        <v>26</v>
      </c>
      <c r="R163" s="2" t="s">
        <v>27</v>
      </c>
      <c r="S163" s="2" t="s">
        <v>28</v>
      </c>
      <c r="T163" s="2" t="s">
        <v>29</v>
      </c>
      <c r="U163" s="2" t="s">
        <v>35</v>
      </c>
    </row>
    <row r="164" spans="1:21" ht="14.25">
      <c r="A164" s="33" t="s">
        <v>88</v>
      </c>
      <c r="B164" s="33">
        <v>3</v>
      </c>
      <c r="C164" s="33">
        <v>4</v>
      </c>
      <c r="D164" s="33">
        <v>0</v>
      </c>
      <c r="E164" s="33">
        <v>0</v>
      </c>
      <c r="F164" s="33">
        <v>0</v>
      </c>
      <c r="G164" s="33">
        <v>0.5</v>
      </c>
      <c r="H164" s="33">
        <v>3</v>
      </c>
      <c r="I164" s="33">
        <v>1</v>
      </c>
      <c r="J164" s="33">
        <f>SUM(B164:I164)</f>
        <v>11.5</v>
      </c>
      <c r="L164" s="2" t="s">
        <v>30</v>
      </c>
      <c r="M164" s="2">
        <v>9.5</v>
      </c>
      <c r="N164" s="2">
        <v>5</v>
      </c>
      <c r="O164" s="2">
        <v>3</v>
      </c>
      <c r="P164" s="2">
        <v>5</v>
      </c>
      <c r="Q164" s="2">
        <v>0</v>
      </c>
      <c r="R164" s="2">
        <v>0.5</v>
      </c>
      <c r="S164" s="2">
        <v>2</v>
      </c>
      <c r="T164" s="2">
        <v>1</v>
      </c>
      <c r="U164" s="2">
        <f>SUM(M164:T164)</f>
        <v>26</v>
      </c>
    </row>
    <row r="165" spans="1:21" ht="14.25">
      <c r="A165" s="33" t="s">
        <v>78</v>
      </c>
      <c r="B165" s="33">
        <v>3</v>
      </c>
      <c r="C165" s="33">
        <v>4</v>
      </c>
      <c r="D165" s="33">
        <v>0</v>
      </c>
      <c r="E165" s="33">
        <v>0</v>
      </c>
      <c r="F165" s="33">
        <v>0</v>
      </c>
      <c r="G165" s="33">
        <v>0.5</v>
      </c>
      <c r="H165" s="33">
        <v>3</v>
      </c>
      <c r="I165" s="33">
        <v>0</v>
      </c>
      <c r="J165" s="33">
        <f>SUM(B165:I165)</f>
        <v>10.5</v>
      </c>
      <c r="L165" s="2" t="s">
        <v>50</v>
      </c>
      <c r="M165" s="2">
        <v>9.5</v>
      </c>
      <c r="N165" s="2">
        <v>5</v>
      </c>
      <c r="O165" s="2">
        <v>3</v>
      </c>
      <c r="P165" s="2">
        <v>5</v>
      </c>
      <c r="Q165" s="2">
        <v>0</v>
      </c>
      <c r="R165" s="2">
        <v>0.5</v>
      </c>
      <c r="S165" s="2">
        <v>2</v>
      </c>
      <c r="T165" s="2">
        <v>1</v>
      </c>
      <c r="U165" s="2">
        <f>SUM(M165:T165)</f>
        <v>26</v>
      </c>
    </row>
    <row r="166" spans="1:21" ht="14.25">
      <c r="A166" s="33" t="s">
        <v>79</v>
      </c>
      <c r="B166" s="33">
        <v>3</v>
      </c>
      <c r="C166" s="33">
        <v>4</v>
      </c>
      <c r="D166" s="33">
        <v>0</v>
      </c>
      <c r="E166" s="33">
        <v>0</v>
      </c>
      <c r="F166" s="33">
        <v>0</v>
      </c>
      <c r="G166" s="33">
        <v>0</v>
      </c>
      <c r="H166" s="33">
        <v>3</v>
      </c>
      <c r="I166" s="33">
        <v>0</v>
      </c>
      <c r="J166" s="33">
        <f>SUM(B166:I166)</f>
        <v>10</v>
      </c>
      <c r="L166" s="2" t="s">
        <v>51</v>
      </c>
      <c r="M166" s="2">
        <v>9.5</v>
      </c>
      <c r="N166" s="2">
        <v>5</v>
      </c>
      <c r="O166" s="2">
        <v>3</v>
      </c>
      <c r="P166" s="2">
        <v>5</v>
      </c>
      <c r="Q166" s="2">
        <v>0</v>
      </c>
      <c r="R166" s="2">
        <v>0.5</v>
      </c>
      <c r="S166" s="2">
        <v>2</v>
      </c>
      <c r="T166" s="2">
        <v>0.5</v>
      </c>
      <c r="U166" s="2">
        <f>SUM(M166:T166)</f>
        <v>25.5</v>
      </c>
    </row>
    <row r="167" spans="1:21" ht="14.25">
      <c r="A167" s="33" t="s">
        <v>80</v>
      </c>
      <c r="B167" s="33">
        <v>3</v>
      </c>
      <c r="C167" s="33">
        <v>4</v>
      </c>
      <c r="D167" s="33">
        <v>0</v>
      </c>
      <c r="E167" s="33">
        <v>0</v>
      </c>
      <c r="F167" s="33">
        <v>0</v>
      </c>
      <c r="G167" s="33">
        <v>1</v>
      </c>
      <c r="H167" s="33">
        <v>3</v>
      </c>
      <c r="I167" s="33">
        <v>1</v>
      </c>
      <c r="J167" s="33">
        <f>SUM(B167:I167)</f>
        <v>12</v>
      </c>
      <c r="L167" s="2" t="s">
        <v>45</v>
      </c>
      <c r="M167" s="2">
        <v>9.5</v>
      </c>
      <c r="N167" s="2">
        <v>5</v>
      </c>
      <c r="O167" s="2">
        <v>3</v>
      </c>
      <c r="P167" s="2">
        <v>5</v>
      </c>
      <c r="Q167" s="2">
        <v>0</v>
      </c>
      <c r="R167" s="2">
        <v>0.5</v>
      </c>
      <c r="S167" s="2">
        <v>2</v>
      </c>
      <c r="T167" s="2">
        <v>1</v>
      </c>
      <c r="U167" s="2">
        <f>SUM(M167:T167)</f>
        <v>26</v>
      </c>
    </row>
    <row r="168" spans="1:21" ht="14.25">
      <c r="A168" s="33" t="s">
        <v>81</v>
      </c>
      <c r="B168" s="33">
        <v>3</v>
      </c>
      <c r="C168" s="33">
        <v>4</v>
      </c>
      <c r="D168" s="33">
        <v>0</v>
      </c>
      <c r="E168" s="33">
        <v>0</v>
      </c>
      <c r="F168" s="33">
        <v>0</v>
      </c>
      <c r="G168" s="33">
        <v>0.5</v>
      </c>
      <c r="H168" s="33">
        <v>3</v>
      </c>
      <c r="I168" s="33">
        <v>1</v>
      </c>
      <c r="J168" s="33">
        <f>SUM(B168:I168)</f>
        <v>11.5</v>
      </c>
      <c r="L168" s="2" t="s">
        <v>34</v>
      </c>
      <c r="M168" s="2">
        <v>9.5</v>
      </c>
      <c r="N168" s="2">
        <v>5</v>
      </c>
      <c r="O168" s="2">
        <v>3</v>
      </c>
      <c r="P168" s="2">
        <v>5</v>
      </c>
      <c r="Q168" s="2">
        <v>0</v>
      </c>
      <c r="R168" s="2">
        <v>0.5</v>
      </c>
      <c r="S168" s="2">
        <v>2</v>
      </c>
      <c r="T168" s="2">
        <v>1</v>
      </c>
      <c r="U168" s="2">
        <f>SUM(M168:T168)</f>
        <v>26</v>
      </c>
    </row>
    <row r="169" spans="1:21" ht="15">
      <c r="A169" s="37" t="s">
        <v>36</v>
      </c>
      <c r="B169" s="37">
        <f>AVERAGE(B164:B168)</f>
        <v>3</v>
      </c>
      <c r="C169" s="37">
        <f aca="true" t="shared" si="36" ref="C169:J169">AVERAGE(C164:C168)</f>
        <v>4</v>
      </c>
      <c r="D169" s="37">
        <f t="shared" si="36"/>
        <v>0</v>
      </c>
      <c r="E169" s="37">
        <f t="shared" si="36"/>
        <v>0</v>
      </c>
      <c r="F169" s="37">
        <f t="shared" si="36"/>
        <v>0</v>
      </c>
      <c r="G169" s="37">
        <f t="shared" si="36"/>
        <v>0.5</v>
      </c>
      <c r="H169" s="37">
        <f t="shared" si="36"/>
        <v>3</v>
      </c>
      <c r="I169" s="37">
        <f t="shared" si="36"/>
        <v>0.6</v>
      </c>
      <c r="J169" s="37">
        <f t="shared" si="36"/>
        <v>11.1</v>
      </c>
      <c r="L169" s="3" t="s">
        <v>36</v>
      </c>
      <c r="M169" s="3">
        <f aca="true" t="shared" si="37" ref="M169:U169">AVERAGE(M164:M168)</f>
        <v>9.5</v>
      </c>
      <c r="N169" s="3">
        <f t="shared" si="37"/>
        <v>5</v>
      </c>
      <c r="O169" s="3">
        <f t="shared" si="37"/>
        <v>3</v>
      </c>
      <c r="P169" s="2">
        <f t="shared" si="37"/>
        <v>5</v>
      </c>
      <c r="Q169" s="2">
        <f t="shared" si="37"/>
        <v>0</v>
      </c>
      <c r="R169" s="2">
        <f t="shared" si="37"/>
        <v>0.5</v>
      </c>
      <c r="S169" s="2">
        <f t="shared" si="37"/>
        <v>2</v>
      </c>
      <c r="T169" s="2">
        <f t="shared" si="37"/>
        <v>0.9</v>
      </c>
      <c r="U169" s="3">
        <f t="shared" si="37"/>
        <v>25.9</v>
      </c>
    </row>
    <row r="170" spans="1:21" ht="14.25">
      <c r="A170" s="33" t="s">
        <v>37</v>
      </c>
      <c r="B170" s="82" t="s">
        <v>86</v>
      </c>
      <c r="C170" s="82"/>
      <c r="D170" s="82"/>
      <c r="E170" s="82"/>
      <c r="F170" s="82"/>
      <c r="G170" s="82"/>
      <c r="H170" s="82"/>
      <c r="I170" s="82"/>
      <c r="J170" s="82"/>
      <c r="L170" s="2" t="s">
        <v>37</v>
      </c>
      <c r="M170" s="76" t="s">
        <v>148</v>
      </c>
      <c r="N170" s="76"/>
      <c r="O170" s="76"/>
      <c r="P170" s="76"/>
      <c r="Q170" s="76"/>
      <c r="R170" s="76"/>
      <c r="S170" s="76"/>
      <c r="T170" s="76"/>
      <c r="U170" s="76"/>
    </row>
    <row r="172" spans="1:21" ht="14.25">
      <c r="A172" s="33"/>
      <c r="B172" s="33" t="s">
        <v>91</v>
      </c>
      <c r="C172" s="33" t="s">
        <v>92</v>
      </c>
      <c r="D172" s="33" t="s">
        <v>93</v>
      </c>
      <c r="E172" s="33" t="s">
        <v>94</v>
      </c>
      <c r="F172" s="33" t="s">
        <v>95</v>
      </c>
      <c r="G172" s="33" t="s">
        <v>96</v>
      </c>
      <c r="H172" s="33" t="s">
        <v>28</v>
      </c>
      <c r="I172" s="33" t="s">
        <v>29</v>
      </c>
      <c r="J172" s="33" t="s">
        <v>35</v>
      </c>
      <c r="L172" s="2"/>
      <c r="M172" s="2" t="s">
        <v>22</v>
      </c>
      <c r="N172" s="2" t="s">
        <v>23</v>
      </c>
      <c r="O172" s="2" t="s">
        <v>24</v>
      </c>
      <c r="P172" s="2" t="s">
        <v>25</v>
      </c>
      <c r="Q172" s="2" t="s">
        <v>26</v>
      </c>
      <c r="R172" s="2" t="s">
        <v>27</v>
      </c>
      <c r="S172" s="2" t="s">
        <v>28</v>
      </c>
      <c r="T172" s="2" t="s">
        <v>29</v>
      </c>
      <c r="U172" s="2" t="s">
        <v>35</v>
      </c>
    </row>
    <row r="173" spans="1:21" ht="14.25">
      <c r="A173" s="33" t="s">
        <v>88</v>
      </c>
      <c r="B173" s="33">
        <v>2.5</v>
      </c>
      <c r="C173" s="33">
        <v>6</v>
      </c>
      <c r="D173" s="33">
        <v>0</v>
      </c>
      <c r="E173" s="33">
        <v>0</v>
      </c>
      <c r="F173" s="33">
        <v>2.5</v>
      </c>
      <c r="G173" s="33">
        <v>0.5</v>
      </c>
      <c r="H173" s="33">
        <v>0</v>
      </c>
      <c r="I173" s="33">
        <v>0</v>
      </c>
      <c r="J173" s="33">
        <f>SUM(B173:I173)</f>
        <v>11.5</v>
      </c>
      <c r="L173" s="2" t="s">
        <v>30</v>
      </c>
      <c r="M173" s="2">
        <v>4</v>
      </c>
      <c r="N173" s="2">
        <v>2</v>
      </c>
      <c r="O173" s="2">
        <v>0</v>
      </c>
      <c r="P173" s="2">
        <v>5</v>
      </c>
      <c r="Q173" s="2">
        <v>2</v>
      </c>
      <c r="R173" s="2">
        <v>0</v>
      </c>
      <c r="S173" s="2">
        <v>0</v>
      </c>
      <c r="T173" s="2">
        <v>0</v>
      </c>
      <c r="U173" s="2">
        <f>SUM(M173:T173)</f>
        <v>13</v>
      </c>
    </row>
    <row r="174" spans="1:21" ht="14.25">
      <c r="A174" s="33" t="s">
        <v>78</v>
      </c>
      <c r="B174" s="33">
        <v>2.5</v>
      </c>
      <c r="C174" s="33">
        <v>5</v>
      </c>
      <c r="D174" s="33">
        <v>0</v>
      </c>
      <c r="E174" s="33">
        <v>0</v>
      </c>
      <c r="F174" s="33">
        <v>3</v>
      </c>
      <c r="G174" s="33">
        <v>0</v>
      </c>
      <c r="H174" s="33">
        <v>0</v>
      </c>
      <c r="I174" s="33">
        <v>0</v>
      </c>
      <c r="J174" s="33">
        <f>SUM(B174:I174)</f>
        <v>10.5</v>
      </c>
      <c r="K174" t="s">
        <v>44</v>
      </c>
      <c r="L174" s="2" t="s">
        <v>50</v>
      </c>
      <c r="M174" s="2">
        <v>4</v>
      </c>
      <c r="N174" s="2">
        <v>2</v>
      </c>
      <c r="O174" s="2">
        <v>0</v>
      </c>
      <c r="P174" s="2">
        <v>5</v>
      </c>
      <c r="Q174" s="2">
        <v>2</v>
      </c>
      <c r="R174" s="2">
        <v>0</v>
      </c>
      <c r="S174" s="2">
        <v>0</v>
      </c>
      <c r="T174" s="2">
        <v>0</v>
      </c>
      <c r="U174" s="2">
        <f>SUM(M174:T174)</f>
        <v>13</v>
      </c>
    </row>
    <row r="175" spans="1:21" ht="14.25">
      <c r="A175" s="33" t="s">
        <v>79</v>
      </c>
      <c r="B175" s="33">
        <v>2.5</v>
      </c>
      <c r="C175" s="33">
        <v>5</v>
      </c>
      <c r="D175" s="33">
        <v>0</v>
      </c>
      <c r="E175" s="33">
        <v>0</v>
      </c>
      <c r="F175" s="33">
        <v>1.5</v>
      </c>
      <c r="G175" s="33">
        <v>0</v>
      </c>
      <c r="H175" s="33">
        <v>0</v>
      </c>
      <c r="I175" s="33">
        <v>0</v>
      </c>
      <c r="J175" s="33">
        <f>SUM(B175:I175)</f>
        <v>9</v>
      </c>
      <c r="L175" s="2" t="s">
        <v>51</v>
      </c>
      <c r="M175" s="2">
        <v>4</v>
      </c>
      <c r="N175" s="2">
        <v>2.5</v>
      </c>
      <c r="O175" s="2">
        <v>0</v>
      </c>
      <c r="P175" s="2">
        <v>5</v>
      </c>
      <c r="Q175" s="2">
        <v>2</v>
      </c>
      <c r="R175" s="2">
        <v>0</v>
      </c>
      <c r="S175" s="2">
        <v>0</v>
      </c>
      <c r="T175" s="2">
        <v>0</v>
      </c>
      <c r="U175" s="2">
        <f>SUM(M175:T175)</f>
        <v>13.5</v>
      </c>
    </row>
    <row r="176" spans="1:21" ht="14.25">
      <c r="A176" s="33" t="s">
        <v>80</v>
      </c>
      <c r="B176" s="33">
        <v>2.5</v>
      </c>
      <c r="C176" s="33">
        <v>5.5</v>
      </c>
      <c r="D176" s="33">
        <v>0</v>
      </c>
      <c r="E176" s="33">
        <v>0</v>
      </c>
      <c r="F176" s="33">
        <v>3</v>
      </c>
      <c r="G176" s="33">
        <v>1</v>
      </c>
      <c r="H176" s="33">
        <v>0</v>
      </c>
      <c r="I176" s="33">
        <v>0</v>
      </c>
      <c r="J176" s="33">
        <f>SUM(B176:I176)</f>
        <v>12</v>
      </c>
      <c r="K176" t="s">
        <v>44</v>
      </c>
      <c r="L176" s="2" t="s">
        <v>45</v>
      </c>
      <c r="M176" s="2">
        <v>4</v>
      </c>
      <c r="N176" s="2">
        <v>2</v>
      </c>
      <c r="O176" s="2">
        <v>0</v>
      </c>
      <c r="P176" s="2">
        <v>5</v>
      </c>
      <c r="Q176" s="2">
        <v>2</v>
      </c>
      <c r="R176" s="2">
        <v>0</v>
      </c>
      <c r="S176" s="2">
        <v>0</v>
      </c>
      <c r="T176" s="2">
        <v>0</v>
      </c>
      <c r="U176" s="2">
        <f>SUM(M176:T176)</f>
        <v>13</v>
      </c>
    </row>
    <row r="177" spans="1:21" ht="14.25">
      <c r="A177" s="33" t="s">
        <v>81</v>
      </c>
      <c r="B177" s="33">
        <v>2.5</v>
      </c>
      <c r="C177" s="33">
        <v>6</v>
      </c>
      <c r="D177" s="33">
        <v>0</v>
      </c>
      <c r="E177" s="33">
        <v>0</v>
      </c>
      <c r="F177" s="33">
        <v>2.5</v>
      </c>
      <c r="G177" s="33">
        <v>0.5</v>
      </c>
      <c r="H177" s="33">
        <v>0</v>
      </c>
      <c r="I177" s="33">
        <v>0</v>
      </c>
      <c r="J177" s="33">
        <f>SUM(B177:I177)</f>
        <v>11.5</v>
      </c>
      <c r="L177" s="2" t="s">
        <v>34</v>
      </c>
      <c r="M177" s="2">
        <v>4</v>
      </c>
      <c r="N177" s="2">
        <v>2</v>
      </c>
      <c r="O177" s="2">
        <v>0</v>
      </c>
      <c r="P177" s="2">
        <v>5</v>
      </c>
      <c r="Q177" s="2">
        <v>2</v>
      </c>
      <c r="R177" s="2">
        <v>0</v>
      </c>
      <c r="S177" s="2">
        <v>0</v>
      </c>
      <c r="T177" s="2">
        <v>0</v>
      </c>
      <c r="U177" s="2">
        <f>SUM(M177:T177)</f>
        <v>13</v>
      </c>
    </row>
    <row r="178" spans="1:21" ht="15">
      <c r="A178" s="37" t="s">
        <v>36</v>
      </c>
      <c r="B178" s="37">
        <f aca="true" t="shared" si="38" ref="B178:J178">AVERAGE(B173:B177)</f>
        <v>2.5</v>
      </c>
      <c r="C178" s="37">
        <f t="shared" si="38"/>
        <v>5.5</v>
      </c>
      <c r="D178" s="37">
        <f t="shared" si="38"/>
        <v>0</v>
      </c>
      <c r="E178" s="37">
        <f t="shared" si="38"/>
        <v>0</v>
      </c>
      <c r="F178" s="37">
        <f t="shared" si="38"/>
        <v>2.5</v>
      </c>
      <c r="G178" s="37">
        <f t="shared" si="38"/>
        <v>0.4</v>
      </c>
      <c r="H178" s="37">
        <f t="shared" si="38"/>
        <v>0</v>
      </c>
      <c r="I178" s="37">
        <f t="shared" si="38"/>
        <v>0</v>
      </c>
      <c r="J178" s="37">
        <f t="shared" si="38"/>
        <v>10.9</v>
      </c>
      <c r="L178" s="3" t="s">
        <v>36</v>
      </c>
      <c r="M178" s="3">
        <f aca="true" t="shared" si="39" ref="M178:U178">AVERAGE(M173:M177)</f>
        <v>4</v>
      </c>
      <c r="N178" s="3">
        <f t="shared" si="39"/>
        <v>2.1</v>
      </c>
      <c r="O178" s="3">
        <f t="shared" si="39"/>
        <v>0</v>
      </c>
      <c r="P178" s="3">
        <f t="shared" si="39"/>
        <v>5</v>
      </c>
      <c r="Q178" s="3">
        <f t="shared" si="39"/>
        <v>2</v>
      </c>
      <c r="R178" s="3">
        <f t="shared" si="39"/>
        <v>0</v>
      </c>
      <c r="S178" s="3">
        <f t="shared" si="39"/>
        <v>0</v>
      </c>
      <c r="T178" s="3">
        <f t="shared" si="39"/>
        <v>0</v>
      </c>
      <c r="U178" s="3">
        <f t="shared" si="39"/>
        <v>13.1</v>
      </c>
    </row>
    <row r="179" spans="1:21" ht="14.25">
      <c r="A179" s="33" t="s">
        <v>37</v>
      </c>
      <c r="B179" s="82" t="s">
        <v>87</v>
      </c>
      <c r="C179" s="82"/>
      <c r="D179" s="82"/>
      <c r="E179" s="82"/>
      <c r="F179" s="82"/>
      <c r="G179" s="82"/>
      <c r="H179" s="82"/>
      <c r="I179" s="82"/>
      <c r="J179" s="82"/>
      <c r="L179" s="2" t="s">
        <v>37</v>
      </c>
      <c r="M179" s="76" t="s">
        <v>149</v>
      </c>
      <c r="N179" s="76"/>
      <c r="O179" s="76"/>
      <c r="P179" s="76"/>
      <c r="Q179" s="76"/>
      <c r="R179" s="76"/>
      <c r="S179" s="76"/>
      <c r="T179" s="76"/>
      <c r="U179" s="76"/>
    </row>
    <row r="181" spans="1:21" ht="14.25">
      <c r="A181" s="33"/>
      <c r="B181" s="33" t="s">
        <v>91</v>
      </c>
      <c r="C181" s="33" t="s">
        <v>92</v>
      </c>
      <c r="D181" s="33" t="s">
        <v>93</v>
      </c>
      <c r="E181" s="33" t="s">
        <v>94</v>
      </c>
      <c r="F181" s="33" t="s">
        <v>95</v>
      </c>
      <c r="G181" s="33" t="s">
        <v>96</v>
      </c>
      <c r="H181" s="33" t="s">
        <v>28</v>
      </c>
      <c r="I181" s="33" t="s">
        <v>29</v>
      </c>
      <c r="J181" s="33" t="s">
        <v>35</v>
      </c>
      <c r="L181" s="2"/>
      <c r="M181" s="2" t="s">
        <v>22</v>
      </c>
      <c r="N181" s="2" t="s">
        <v>23</v>
      </c>
      <c r="O181" s="2" t="s">
        <v>24</v>
      </c>
      <c r="P181" s="2" t="s">
        <v>25</v>
      </c>
      <c r="Q181" s="2" t="s">
        <v>26</v>
      </c>
      <c r="R181" s="2" t="s">
        <v>27</v>
      </c>
      <c r="S181" s="2" t="s">
        <v>28</v>
      </c>
      <c r="T181" s="2" t="s">
        <v>29</v>
      </c>
      <c r="U181" s="2" t="s">
        <v>35</v>
      </c>
    </row>
    <row r="182" spans="1:21" ht="14.25">
      <c r="A182" s="33" t="s">
        <v>88</v>
      </c>
      <c r="B182" s="33">
        <v>2</v>
      </c>
      <c r="C182" s="33">
        <v>4</v>
      </c>
      <c r="D182" s="33">
        <v>0</v>
      </c>
      <c r="E182" s="33">
        <v>0</v>
      </c>
      <c r="F182" s="33">
        <v>3</v>
      </c>
      <c r="G182" s="33">
        <v>0</v>
      </c>
      <c r="H182" s="33">
        <v>0</v>
      </c>
      <c r="I182" s="33">
        <v>0</v>
      </c>
      <c r="J182" s="33">
        <f aca="true" t="shared" si="40" ref="J182:J187">SUM(B182:I182)</f>
        <v>9</v>
      </c>
      <c r="L182" s="2" t="s">
        <v>30</v>
      </c>
      <c r="M182" s="2">
        <v>4.5</v>
      </c>
      <c r="N182" s="2">
        <v>5</v>
      </c>
      <c r="O182" s="2">
        <v>3</v>
      </c>
      <c r="P182" s="2">
        <v>2.5</v>
      </c>
      <c r="Q182" s="2">
        <v>0</v>
      </c>
      <c r="R182" s="2">
        <v>0</v>
      </c>
      <c r="S182" s="2">
        <v>0</v>
      </c>
      <c r="T182" s="2">
        <v>1</v>
      </c>
      <c r="U182" s="2">
        <f>SUM(M182:T182)</f>
        <v>16</v>
      </c>
    </row>
    <row r="183" spans="1:21" ht="14.25">
      <c r="A183" s="33" t="s">
        <v>78</v>
      </c>
      <c r="B183" s="33">
        <v>2</v>
      </c>
      <c r="C183" s="33">
        <v>4</v>
      </c>
      <c r="D183" s="33">
        <v>0</v>
      </c>
      <c r="E183" s="33">
        <v>0</v>
      </c>
      <c r="F183" s="33">
        <v>2</v>
      </c>
      <c r="G183" s="33">
        <v>0</v>
      </c>
      <c r="H183" s="33">
        <v>0</v>
      </c>
      <c r="I183" s="33">
        <v>0</v>
      </c>
      <c r="J183" s="33">
        <f t="shared" si="40"/>
        <v>8</v>
      </c>
      <c r="L183" s="2" t="s">
        <v>50</v>
      </c>
      <c r="M183" s="2">
        <v>4.5</v>
      </c>
      <c r="N183" s="2">
        <v>5</v>
      </c>
      <c r="O183" s="2">
        <v>3</v>
      </c>
      <c r="P183" s="2">
        <v>3</v>
      </c>
      <c r="Q183" s="2">
        <v>0</v>
      </c>
      <c r="R183" s="2">
        <v>0</v>
      </c>
      <c r="S183" s="2">
        <v>0</v>
      </c>
      <c r="T183" s="2">
        <v>1</v>
      </c>
      <c r="U183" s="2">
        <f>SUM(M183:T183)</f>
        <v>16.5</v>
      </c>
    </row>
    <row r="184" spans="1:21" ht="14.25">
      <c r="A184" s="33" t="s">
        <v>79</v>
      </c>
      <c r="B184" s="33">
        <v>2</v>
      </c>
      <c r="C184" s="33">
        <v>4</v>
      </c>
      <c r="D184" s="33">
        <v>0</v>
      </c>
      <c r="E184" s="33">
        <v>0</v>
      </c>
      <c r="F184" s="33">
        <v>2</v>
      </c>
      <c r="G184" s="33">
        <v>0</v>
      </c>
      <c r="H184" s="33">
        <v>0</v>
      </c>
      <c r="I184" s="33">
        <v>0</v>
      </c>
      <c r="J184" s="33">
        <f t="shared" si="40"/>
        <v>8</v>
      </c>
      <c r="L184" s="2" t="s">
        <v>51</v>
      </c>
      <c r="M184" s="2">
        <v>4.5</v>
      </c>
      <c r="N184" s="2">
        <v>5</v>
      </c>
      <c r="O184" s="2">
        <v>3</v>
      </c>
      <c r="P184" s="2">
        <v>1.5</v>
      </c>
      <c r="Q184" s="2">
        <v>0</v>
      </c>
      <c r="R184" s="2">
        <v>0</v>
      </c>
      <c r="S184" s="2">
        <v>0</v>
      </c>
      <c r="T184" s="2">
        <v>0.5</v>
      </c>
      <c r="U184" s="2">
        <f>SUM(M184:T184)</f>
        <v>14.5</v>
      </c>
    </row>
    <row r="185" spans="1:21" ht="14.25">
      <c r="A185" s="33" t="s">
        <v>80</v>
      </c>
      <c r="B185" s="33">
        <v>2</v>
      </c>
      <c r="C185" s="33">
        <v>4</v>
      </c>
      <c r="D185" s="33">
        <v>0</v>
      </c>
      <c r="E185" s="33">
        <v>0</v>
      </c>
      <c r="F185" s="33">
        <v>2</v>
      </c>
      <c r="G185" s="33">
        <v>0.5</v>
      </c>
      <c r="H185" s="33">
        <v>0</v>
      </c>
      <c r="I185" s="33">
        <v>0</v>
      </c>
      <c r="J185" s="33">
        <f t="shared" si="40"/>
        <v>8.5</v>
      </c>
      <c r="L185" s="2" t="s">
        <v>45</v>
      </c>
      <c r="M185" s="2">
        <v>4.5</v>
      </c>
      <c r="N185" s="2">
        <v>5</v>
      </c>
      <c r="O185" s="2">
        <v>3</v>
      </c>
      <c r="P185" s="2">
        <v>2</v>
      </c>
      <c r="Q185" s="2">
        <v>0.5</v>
      </c>
      <c r="R185" s="2">
        <v>0</v>
      </c>
      <c r="S185" s="2">
        <v>0</v>
      </c>
      <c r="T185" s="2">
        <v>1</v>
      </c>
      <c r="U185" s="2">
        <f>SUM(M185:T185)</f>
        <v>16</v>
      </c>
    </row>
    <row r="186" spans="1:21" ht="14.25">
      <c r="A186" s="33" t="s">
        <v>81</v>
      </c>
      <c r="B186" s="33">
        <v>2</v>
      </c>
      <c r="C186" s="33">
        <v>4</v>
      </c>
      <c r="D186" s="33">
        <v>0</v>
      </c>
      <c r="E186" s="33">
        <v>0</v>
      </c>
      <c r="F186" s="33">
        <v>3</v>
      </c>
      <c r="G186" s="33">
        <v>0</v>
      </c>
      <c r="H186" s="33">
        <v>0</v>
      </c>
      <c r="I186" s="33">
        <v>0</v>
      </c>
      <c r="J186" s="33">
        <f t="shared" si="40"/>
        <v>9</v>
      </c>
      <c r="L186" s="2" t="s">
        <v>34</v>
      </c>
      <c r="M186" s="2">
        <v>4.5</v>
      </c>
      <c r="N186" s="2">
        <v>5</v>
      </c>
      <c r="O186" s="2">
        <v>3</v>
      </c>
      <c r="P186" s="2">
        <v>2.5</v>
      </c>
      <c r="Q186" s="2">
        <v>0</v>
      </c>
      <c r="R186" s="2">
        <v>0</v>
      </c>
      <c r="S186" s="2">
        <v>0</v>
      </c>
      <c r="T186" s="2">
        <v>1</v>
      </c>
      <c r="U186" s="2">
        <f>SUM(M186:T186)</f>
        <v>16</v>
      </c>
    </row>
    <row r="187" spans="1:21" ht="15">
      <c r="A187" s="37" t="s">
        <v>36</v>
      </c>
      <c r="B187" s="37">
        <f>AVERAGE(B182:B186)</f>
        <v>2</v>
      </c>
      <c r="C187" s="37">
        <f aca="true" t="shared" si="41" ref="C187:I187">AVERAGE(C182:C186)</f>
        <v>4</v>
      </c>
      <c r="D187" s="37">
        <f t="shared" si="41"/>
        <v>0</v>
      </c>
      <c r="E187" s="37">
        <f t="shared" si="41"/>
        <v>0</v>
      </c>
      <c r="F187" s="37">
        <f t="shared" si="41"/>
        <v>2.4</v>
      </c>
      <c r="G187" s="37">
        <f t="shared" si="41"/>
        <v>0.1</v>
      </c>
      <c r="H187" s="37">
        <f t="shared" si="41"/>
        <v>0</v>
      </c>
      <c r="I187" s="37">
        <f t="shared" si="41"/>
        <v>0</v>
      </c>
      <c r="J187" s="37">
        <f t="shared" si="40"/>
        <v>8.5</v>
      </c>
      <c r="L187" s="3" t="s">
        <v>36</v>
      </c>
      <c r="M187" s="3">
        <f aca="true" t="shared" si="42" ref="M187:U187">AVERAGE(M182:M186)</f>
        <v>4.5</v>
      </c>
      <c r="N187" s="3">
        <f t="shared" si="42"/>
        <v>5</v>
      </c>
      <c r="O187" s="3">
        <f t="shared" si="42"/>
        <v>3</v>
      </c>
      <c r="P187" s="3">
        <f t="shared" si="42"/>
        <v>2.3</v>
      </c>
      <c r="Q187" s="3">
        <f t="shared" si="42"/>
        <v>0.1</v>
      </c>
      <c r="R187" s="3">
        <f t="shared" si="42"/>
        <v>0</v>
      </c>
      <c r="S187" s="3">
        <f t="shared" si="42"/>
        <v>0</v>
      </c>
      <c r="T187" s="3">
        <f t="shared" si="42"/>
        <v>0.9</v>
      </c>
      <c r="U187" s="3">
        <f t="shared" si="42"/>
        <v>15.8</v>
      </c>
    </row>
    <row r="188" spans="1:21" ht="14.25">
      <c r="A188" s="33" t="s">
        <v>37</v>
      </c>
      <c r="B188" s="82" t="s">
        <v>89</v>
      </c>
      <c r="C188" s="82"/>
      <c r="D188" s="82"/>
      <c r="E188" s="82"/>
      <c r="F188" s="82"/>
      <c r="G188" s="82"/>
      <c r="H188" s="82"/>
      <c r="I188" s="82"/>
      <c r="J188" s="82"/>
      <c r="L188" s="2" t="s">
        <v>37</v>
      </c>
      <c r="M188" s="76" t="s">
        <v>150</v>
      </c>
      <c r="N188" s="76"/>
      <c r="O188" s="76"/>
      <c r="P188" s="76"/>
      <c r="Q188" s="76"/>
      <c r="R188" s="76"/>
      <c r="S188" s="76"/>
      <c r="T188" s="76"/>
      <c r="U188" s="76"/>
    </row>
    <row r="190" spans="1:21" ht="14.25">
      <c r="A190" s="33"/>
      <c r="B190" s="33" t="s">
        <v>91</v>
      </c>
      <c r="C190" s="33" t="s">
        <v>92</v>
      </c>
      <c r="D190" s="33" t="s">
        <v>93</v>
      </c>
      <c r="E190" s="33" t="s">
        <v>94</v>
      </c>
      <c r="F190" s="33" t="s">
        <v>95</v>
      </c>
      <c r="G190" s="33" t="s">
        <v>96</v>
      </c>
      <c r="H190" s="33" t="s">
        <v>28</v>
      </c>
      <c r="I190" s="33" t="s">
        <v>29</v>
      </c>
      <c r="J190" s="33" t="s">
        <v>35</v>
      </c>
      <c r="L190" s="2"/>
      <c r="M190" s="2" t="s">
        <v>22</v>
      </c>
      <c r="N190" s="2" t="s">
        <v>23</v>
      </c>
      <c r="O190" s="2" t="s">
        <v>24</v>
      </c>
      <c r="P190" s="2" t="s">
        <v>25</v>
      </c>
      <c r="Q190" s="2" t="s">
        <v>26</v>
      </c>
      <c r="R190" s="2" t="s">
        <v>27</v>
      </c>
      <c r="S190" s="2" t="s">
        <v>28</v>
      </c>
      <c r="T190" s="2" t="s">
        <v>29</v>
      </c>
      <c r="U190" s="2" t="s">
        <v>35</v>
      </c>
    </row>
    <row r="191" spans="1:21" ht="14.25">
      <c r="A191" s="33" t="s">
        <v>88</v>
      </c>
      <c r="B191" s="33">
        <v>10</v>
      </c>
      <c r="C191" s="33">
        <v>2.5</v>
      </c>
      <c r="D191" s="33">
        <v>5</v>
      </c>
      <c r="E191" s="33">
        <v>0</v>
      </c>
      <c r="F191" s="33">
        <v>0</v>
      </c>
      <c r="G191" s="33">
        <v>2</v>
      </c>
      <c r="H191" s="33">
        <v>3</v>
      </c>
      <c r="I191" s="33">
        <v>0</v>
      </c>
      <c r="J191" s="33">
        <f>SUM(B191:I191)</f>
        <v>22.5</v>
      </c>
      <c r="L191" s="2" t="s">
        <v>30</v>
      </c>
      <c r="M191" s="2">
        <v>5.5</v>
      </c>
      <c r="N191" s="2">
        <v>3</v>
      </c>
      <c r="O191" s="2">
        <v>3</v>
      </c>
      <c r="P191" s="2">
        <v>3</v>
      </c>
      <c r="Q191" s="2">
        <v>2.5</v>
      </c>
      <c r="R191" s="2">
        <v>0.5</v>
      </c>
      <c r="S191" s="2">
        <v>2</v>
      </c>
      <c r="T191" s="2">
        <v>1</v>
      </c>
      <c r="U191" s="2">
        <f>SUM(M191:T191)</f>
        <v>20.5</v>
      </c>
    </row>
    <row r="192" spans="1:21" ht="14.25">
      <c r="A192" s="33" t="s">
        <v>78</v>
      </c>
      <c r="B192" s="33">
        <v>10</v>
      </c>
      <c r="C192" s="33">
        <v>2.5</v>
      </c>
      <c r="D192" s="33">
        <v>5</v>
      </c>
      <c r="E192" s="33">
        <v>0</v>
      </c>
      <c r="F192" s="33">
        <v>0</v>
      </c>
      <c r="G192" s="33">
        <v>2</v>
      </c>
      <c r="H192" s="33">
        <v>3</v>
      </c>
      <c r="I192" s="33">
        <v>0</v>
      </c>
      <c r="J192" s="33">
        <f>SUM(B192:I192)</f>
        <v>22.5</v>
      </c>
      <c r="L192" s="2" t="s">
        <v>50</v>
      </c>
      <c r="M192" s="2">
        <v>5.5</v>
      </c>
      <c r="N192" s="2">
        <v>3</v>
      </c>
      <c r="O192" s="2">
        <v>3</v>
      </c>
      <c r="P192" s="2">
        <v>3</v>
      </c>
      <c r="Q192" s="2">
        <v>2.5</v>
      </c>
      <c r="R192" s="2">
        <v>0.5</v>
      </c>
      <c r="S192" s="2">
        <v>2</v>
      </c>
      <c r="T192" s="2">
        <v>1</v>
      </c>
      <c r="U192" s="2">
        <f>SUM(M192:T192)</f>
        <v>20.5</v>
      </c>
    </row>
    <row r="193" spans="1:21" ht="14.25">
      <c r="A193" s="33" t="s">
        <v>79</v>
      </c>
      <c r="B193" s="33">
        <v>10</v>
      </c>
      <c r="C193" s="33">
        <v>3</v>
      </c>
      <c r="D193" s="33">
        <v>5</v>
      </c>
      <c r="E193" s="33">
        <v>0</v>
      </c>
      <c r="F193" s="33">
        <v>0</v>
      </c>
      <c r="G193" s="33">
        <v>2</v>
      </c>
      <c r="H193" s="33">
        <v>3</v>
      </c>
      <c r="I193" s="33">
        <v>0</v>
      </c>
      <c r="J193" s="33">
        <f>SUM(B193:I193)</f>
        <v>23</v>
      </c>
      <c r="L193" s="2" t="s">
        <v>51</v>
      </c>
      <c r="M193" s="2">
        <v>5.5</v>
      </c>
      <c r="N193" s="2">
        <v>3</v>
      </c>
      <c r="O193" s="2">
        <v>3</v>
      </c>
      <c r="P193" s="2">
        <v>3</v>
      </c>
      <c r="Q193" s="2">
        <v>1.5</v>
      </c>
      <c r="R193" s="2">
        <v>0.5</v>
      </c>
      <c r="S193" s="2">
        <v>2</v>
      </c>
      <c r="T193" s="2">
        <v>0.5</v>
      </c>
      <c r="U193" s="2">
        <f>SUM(M193:T193)</f>
        <v>19</v>
      </c>
    </row>
    <row r="194" spans="1:21" ht="14.25">
      <c r="A194" s="33" t="s">
        <v>80</v>
      </c>
      <c r="B194" s="33">
        <v>10</v>
      </c>
      <c r="C194" s="33">
        <v>2.5</v>
      </c>
      <c r="D194" s="33">
        <v>5</v>
      </c>
      <c r="E194" s="33">
        <v>0</v>
      </c>
      <c r="F194" s="33">
        <v>0</v>
      </c>
      <c r="G194" s="33">
        <v>2.5</v>
      </c>
      <c r="H194" s="33">
        <v>3</v>
      </c>
      <c r="I194" s="33">
        <v>0</v>
      </c>
      <c r="J194" s="33">
        <f>SUM(B194:I194)</f>
        <v>23</v>
      </c>
      <c r="L194" s="2" t="s">
        <v>33</v>
      </c>
      <c r="M194" s="2">
        <v>5.5</v>
      </c>
      <c r="N194" s="2">
        <v>3</v>
      </c>
      <c r="O194" s="2">
        <v>3</v>
      </c>
      <c r="P194" s="2">
        <v>3</v>
      </c>
      <c r="Q194" s="2">
        <v>2</v>
      </c>
      <c r="R194" s="2">
        <v>1</v>
      </c>
      <c r="S194" s="2">
        <v>2</v>
      </c>
      <c r="T194" s="2">
        <v>1</v>
      </c>
      <c r="U194" s="2">
        <f>SUM(M194:T194)</f>
        <v>20.5</v>
      </c>
    </row>
    <row r="195" spans="1:21" ht="14.25">
      <c r="A195" s="33" t="s">
        <v>81</v>
      </c>
      <c r="B195" s="33">
        <v>10</v>
      </c>
      <c r="C195" s="33">
        <v>2.5</v>
      </c>
      <c r="D195" s="33">
        <v>5</v>
      </c>
      <c r="E195" s="33">
        <v>0</v>
      </c>
      <c r="F195" s="33">
        <v>0</v>
      </c>
      <c r="G195" s="33">
        <v>2</v>
      </c>
      <c r="H195" s="33">
        <v>3</v>
      </c>
      <c r="I195" s="33">
        <v>0</v>
      </c>
      <c r="J195" s="33">
        <f>SUM(B195:I195)</f>
        <v>22.5</v>
      </c>
      <c r="L195" s="2" t="s">
        <v>34</v>
      </c>
      <c r="M195" s="2">
        <v>5.5</v>
      </c>
      <c r="N195" s="2">
        <v>3</v>
      </c>
      <c r="O195" s="2">
        <v>3</v>
      </c>
      <c r="P195" s="2">
        <v>3</v>
      </c>
      <c r="Q195" s="2">
        <v>2.5</v>
      </c>
      <c r="R195" s="2">
        <v>0.5</v>
      </c>
      <c r="S195" s="2">
        <v>2</v>
      </c>
      <c r="T195" s="2">
        <v>1</v>
      </c>
      <c r="U195" s="2">
        <f>SUM(M195:T195)</f>
        <v>20.5</v>
      </c>
    </row>
    <row r="196" spans="1:21" ht="15">
      <c r="A196" s="37" t="s">
        <v>36</v>
      </c>
      <c r="B196" s="37">
        <f>AVERAGE(B191:B195)</f>
        <v>10</v>
      </c>
      <c r="C196" s="37">
        <f aca="true" t="shared" si="43" ref="C196:I196">AVERAGE(C191:C195)</f>
        <v>2.6</v>
      </c>
      <c r="D196" s="37">
        <f t="shared" si="43"/>
        <v>5</v>
      </c>
      <c r="E196" s="37">
        <f t="shared" si="43"/>
        <v>0</v>
      </c>
      <c r="F196" s="37">
        <f t="shared" si="43"/>
        <v>0</v>
      </c>
      <c r="G196" s="37">
        <f t="shared" si="43"/>
        <v>2.1</v>
      </c>
      <c r="H196" s="37">
        <f t="shared" si="43"/>
        <v>3</v>
      </c>
      <c r="I196" s="37">
        <f t="shared" si="43"/>
        <v>0</v>
      </c>
      <c r="J196" s="37">
        <f>AVERAGE(J191:J195)</f>
        <v>22.7</v>
      </c>
      <c r="L196" s="3" t="s">
        <v>36</v>
      </c>
      <c r="M196" s="3">
        <f aca="true" t="shared" si="44" ref="M196:U196">AVERAGE(M191:M195)</f>
        <v>5.5</v>
      </c>
      <c r="N196" s="3">
        <f t="shared" si="44"/>
        <v>3</v>
      </c>
      <c r="O196" s="3">
        <f t="shared" si="44"/>
        <v>3</v>
      </c>
      <c r="P196" s="3">
        <f t="shared" si="44"/>
        <v>3</v>
      </c>
      <c r="Q196" s="3">
        <f t="shared" si="44"/>
        <v>2.2</v>
      </c>
      <c r="R196" s="3">
        <f t="shared" si="44"/>
        <v>0.6</v>
      </c>
      <c r="S196" s="3">
        <f t="shared" si="44"/>
        <v>2</v>
      </c>
      <c r="T196" s="3">
        <f t="shared" si="44"/>
        <v>0.9</v>
      </c>
      <c r="U196" s="3">
        <f t="shared" si="44"/>
        <v>20.2</v>
      </c>
    </row>
    <row r="197" spans="1:21" ht="14.25">
      <c r="A197" s="33" t="s">
        <v>37</v>
      </c>
      <c r="B197" s="82" t="s">
        <v>90</v>
      </c>
      <c r="C197" s="82"/>
      <c r="D197" s="82"/>
      <c r="E197" s="82"/>
      <c r="F197" s="82"/>
      <c r="G197" s="82"/>
      <c r="H197" s="82"/>
      <c r="I197" s="82"/>
      <c r="J197" s="82"/>
      <c r="L197" s="2" t="s">
        <v>37</v>
      </c>
      <c r="M197" s="76" t="s">
        <v>153</v>
      </c>
      <c r="N197" s="76"/>
      <c r="O197" s="76"/>
      <c r="P197" s="76"/>
      <c r="Q197" s="76"/>
      <c r="R197" s="76"/>
      <c r="S197" s="76"/>
      <c r="T197" s="76"/>
      <c r="U197" s="76"/>
    </row>
    <row r="199" spans="1:21" ht="14.25">
      <c r="A199" s="33"/>
      <c r="B199" s="33" t="s">
        <v>91</v>
      </c>
      <c r="C199" s="33" t="s">
        <v>92</v>
      </c>
      <c r="D199" s="33" t="s">
        <v>93</v>
      </c>
      <c r="E199" s="33" t="s">
        <v>94</v>
      </c>
      <c r="F199" s="33" t="s">
        <v>95</v>
      </c>
      <c r="G199" s="33" t="s">
        <v>96</v>
      </c>
      <c r="H199" s="33" t="s">
        <v>28</v>
      </c>
      <c r="I199" s="33" t="s">
        <v>29</v>
      </c>
      <c r="J199" s="33" t="s">
        <v>35</v>
      </c>
      <c r="L199" s="2"/>
      <c r="M199" s="2" t="s">
        <v>22</v>
      </c>
      <c r="N199" s="2" t="s">
        <v>23</v>
      </c>
      <c r="O199" s="2" t="s">
        <v>24</v>
      </c>
      <c r="P199" s="2" t="s">
        <v>25</v>
      </c>
      <c r="Q199" s="2" t="s">
        <v>26</v>
      </c>
      <c r="R199" s="2" t="s">
        <v>27</v>
      </c>
      <c r="S199" s="2" t="s">
        <v>28</v>
      </c>
      <c r="T199" s="2" t="s">
        <v>29</v>
      </c>
      <c r="U199" s="2" t="s">
        <v>35</v>
      </c>
    </row>
    <row r="200" spans="1:21" ht="14.25">
      <c r="A200" s="33" t="s">
        <v>88</v>
      </c>
      <c r="B200" s="33">
        <v>3.5</v>
      </c>
      <c r="C200" s="33">
        <v>3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f>SUM(B200:I200)</f>
        <v>6.5</v>
      </c>
      <c r="L200" s="2" t="s">
        <v>30</v>
      </c>
      <c r="M200" s="2">
        <v>5.5</v>
      </c>
      <c r="N200" s="2">
        <v>5</v>
      </c>
      <c r="O200" s="2">
        <v>5</v>
      </c>
      <c r="P200" s="2">
        <v>0</v>
      </c>
      <c r="Q200" s="2">
        <v>2.5</v>
      </c>
      <c r="R200" s="2">
        <v>0.5</v>
      </c>
      <c r="S200" s="2">
        <v>0</v>
      </c>
      <c r="T200" s="2">
        <v>0</v>
      </c>
      <c r="U200" s="2">
        <f>SUM(M200:T200)</f>
        <v>18.5</v>
      </c>
    </row>
    <row r="201" spans="1:21" ht="14.25">
      <c r="A201" s="33" t="s">
        <v>78</v>
      </c>
      <c r="B201" s="33">
        <v>3.5</v>
      </c>
      <c r="C201" s="33">
        <v>3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f>SUM(B201:I201)</f>
        <v>6.5</v>
      </c>
      <c r="L201" s="2" t="s">
        <v>50</v>
      </c>
      <c r="M201" s="2">
        <v>5.5</v>
      </c>
      <c r="N201" s="2">
        <v>5.5</v>
      </c>
      <c r="O201" s="2">
        <v>5</v>
      </c>
      <c r="P201" s="2">
        <v>0</v>
      </c>
      <c r="Q201" s="2">
        <v>3</v>
      </c>
      <c r="R201" s="2">
        <v>1</v>
      </c>
      <c r="S201" s="2">
        <v>0</v>
      </c>
      <c r="T201" s="2">
        <v>0</v>
      </c>
      <c r="U201" s="2">
        <f>SUM(M201:T201)</f>
        <v>20</v>
      </c>
    </row>
    <row r="202" spans="1:21" ht="14.25">
      <c r="A202" s="33" t="s">
        <v>79</v>
      </c>
      <c r="B202" s="33">
        <v>3.5</v>
      </c>
      <c r="C202" s="33">
        <v>3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f>SUM(B202:I202)</f>
        <v>6.5</v>
      </c>
      <c r="L202" s="2" t="s">
        <v>51</v>
      </c>
      <c r="M202" s="2">
        <v>5.5</v>
      </c>
      <c r="N202" s="2">
        <v>5</v>
      </c>
      <c r="O202" s="2">
        <v>5</v>
      </c>
      <c r="P202" s="2">
        <v>0</v>
      </c>
      <c r="Q202" s="2">
        <v>1.5</v>
      </c>
      <c r="R202" s="2">
        <v>0.5</v>
      </c>
      <c r="S202" s="2">
        <v>0</v>
      </c>
      <c r="T202" s="2">
        <v>0</v>
      </c>
      <c r="U202" s="2">
        <f>SUM(M202:T202)</f>
        <v>17.5</v>
      </c>
    </row>
    <row r="203" spans="1:21" ht="14.25">
      <c r="A203" s="33" t="s">
        <v>80</v>
      </c>
      <c r="B203" s="33">
        <v>3.5</v>
      </c>
      <c r="C203" s="33">
        <v>3</v>
      </c>
      <c r="D203" s="33">
        <v>0</v>
      </c>
      <c r="E203" s="33">
        <v>0</v>
      </c>
      <c r="F203" s="33">
        <v>0</v>
      </c>
      <c r="G203" s="33">
        <v>0.5</v>
      </c>
      <c r="H203" s="33">
        <v>0</v>
      </c>
      <c r="I203" s="33">
        <v>0</v>
      </c>
      <c r="J203" s="33">
        <f>SUM(B203:I203)</f>
        <v>7</v>
      </c>
      <c r="L203" s="2" t="s">
        <v>45</v>
      </c>
      <c r="M203" s="2">
        <v>5.5</v>
      </c>
      <c r="N203" s="2">
        <v>5.5</v>
      </c>
      <c r="O203" s="2">
        <v>5</v>
      </c>
      <c r="P203" s="2">
        <v>0</v>
      </c>
      <c r="Q203" s="2">
        <v>2</v>
      </c>
      <c r="R203" s="2">
        <v>1</v>
      </c>
      <c r="S203" s="2">
        <v>0</v>
      </c>
      <c r="T203" s="2">
        <v>0</v>
      </c>
      <c r="U203" s="2">
        <f>SUM(M203:T203)</f>
        <v>19</v>
      </c>
    </row>
    <row r="204" spans="1:21" ht="14.25">
      <c r="A204" s="33" t="s">
        <v>81</v>
      </c>
      <c r="B204" s="33">
        <v>3.5</v>
      </c>
      <c r="C204" s="33">
        <v>3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f>SUM(B204:I204)</f>
        <v>6.5</v>
      </c>
      <c r="L204" s="2" t="s">
        <v>34</v>
      </c>
      <c r="M204" s="2">
        <v>5.5</v>
      </c>
      <c r="N204" s="2">
        <v>5.5</v>
      </c>
      <c r="O204" s="2">
        <v>5</v>
      </c>
      <c r="P204" s="2">
        <v>0</v>
      </c>
      <c r="Q204" s="2">
        <v>2.5</v>
      </c>
      <c r="R204" s="2">
        <v>0.5</v>
      </c>
      <c r="S204" s="2">
        <v>0</v>
      </c>
      <c r="T204" s="2">
        <v>0</v>
      </c>
      <c r="U204" s="2">
        <f>SUM(M204:T204)</f>
        <v>19</v>
      </c>
    </row>
    <row r="205" spans="1:21" ht="15">
      <c r="A205" s="37" t="s">
        <v>36</v>
      </c>
      <c r="B205" s="37">
        <f aca="true" t="shared" si="45" ref="B205:J205">AVERAGE(B200:B204)</f>
        <v>3.5</v>
      </c>
      <c r="C205" s="37">
        <f t="shared" si="45"/>
        <v>3</v>
      </c>
      <c r="D205" s="37">
        <f t="shared" si="45"/>
        <v>0</v>
      </c>
      <c r="E205" s="37">
        <f t="shared" si="45"/>
        <v>0</v>
      </c>
      <c r="F205" s="37">
        <f t="shared" si="45"/>
        <v>0</v>
      </c>
      <c r="G205" s="37">
        <f t="shared" si="45"/>
        <v>0.1</v>
      </c>
      <c r="H205" s="37">
        <f t="shared" si="45"/>
        <v>0</v>
      </c>
      <c r="I205" s="37">
        <f t="shared" si="45"/>
        <v>0</v>
      </c>
      <c r="J205" s="37">
        <f t="shared" si="45"/>
        <v>6.6</v>
      </c>
      <c r="L205" s="3" t="s">
        <v>36</v>
      </c>
      <c r="M205" s="3">
        <f aca="true" t="shared" si="46" ref="M205:U205">AVERAGE(M200:M204)</f>
        <v>5.5</v>
      </c>
      <c r="N205" s="3">
        <f t="shared" si="46"/>
        <v>5.3</v>
      </c>
      <c r="O205" s="3">
        <f t="shared" si="46"/>
        <v>5</v>
      </c>
      <c r="P205" s="3">
        <f t="shared" si="46"/>
        <v>0</v>
      </c>
      <c r="Q205" s="3">
        <f t="shared" si="46"/>
        <v>2.3</v>
      </c>
      <c r="R205" s="3">
        <f t="shared" si="46"/>
        <v>0.7</v>
      </c>
      <c r="S205" s="3">
        <f t="shared" si="46"/>
        <v>0</v>
      </c>
      <c r="T205" s="3">
        <f t="shared" si="46"/>
        <v>0</v>
      </c>
      <c r="U205" s="3">
        <f t="shared" si="46"/>
        <v>18.8</v>
      </c>
    </row>
    <row r="206" spans="1:21" ht="14.25">
      <c r="A206" s="33" t="s">
        <v>37</v>
      </c>
      <c r="B206" s="82" t="s">
        <v>97</v>
      </c>
      <c r="C206" s="82"/>
      <c r="D206" s="82"/>
      <c r="E206" s="82"/>
      <c r="F206" s="82"/>
      <c r="G206" s="82"/>
      <c r="H206" s="82"/>
      <c r="I206" s="82"/>
      <c r="J206" s="82"/>
      <c r="L206" s="2" t="s">
        <v>37</v>
      </c>
      <c r="M206" s="76" t="s">
        <v>39</v>
      </c>
      <c r="N206" s="76"/>
      <c r="O206" s="76"/>
      <c r="P206" s="76"/>
      <c r="Q206" s="76"/>
      <c r="R206" s="76"/>
      <c r="S206" s="76"/>
      <c r="T206" s="76"/>
      <c r="U206" s="76"/>
    </row>
    <row r="208" spans="1:21" ht="14.25">
      <c r="A208" s="33"/>
      <c r="B208" s="33" t="s">
        <v>91</v>
      </c>
      <c r="C208" s="33" t="s">
        <v>92</v>
      </c>
      <c r="D208" s="33" t="s">
        <v>93</v>
      </c>
      <c r="E208" s="33" t="s">
        <v>94</v>
      </c>
      <c r="F208" s="33" t="s">
        <v>95</v>
      </c>
      <c r="G208" s="33" t="s">
        <v>96</v>
      </c>
      <c r="H208" s="33" t="s">
        <v>28</v>
      </c>
      <c r="I208" s="33" t="s">
        <v>29</v>
      </c>
      <c r="J208" s="33" t="s">
        <v>35</v>
      </c>
      <c r="L208" s="2"/>
      <c r="M208" s="2" t="s">
        <v>22</v>
      </c>
      <c r="N208" s="2" t="s">
        <v>23</v>
      </c>
      <c r="O208" s="2" t="s">
        <v>24</v>
      </c>
      <c r="P208" s="2" t="s">
        <v>25</v>
      </c>
      <c r="Q208" s="2" t="s">
        <v>26</v>
      </c>
      <c r="R208" s="2" t="s">
        <v>27</v>
      </c>
      <c r="S208" s="2" t="s">
        <v>28</v>
      </c>
      <c r="T208" s="2" t="s">
        <v>29</v>
      </c>
      <c r="U208" s="2" t="s">
        <v>35</v>
      </c>
    </row>
    <row r="209" spans="1:21" ht="14.25">
      <c r="A209" s="33" t="s">
        <v>88</v>
      </c>
      <c r="B209" s="33">
        <v>2</v>
      </c>
      <c r="C209" s="33">
        <v>4.5</v>
      </c>
      <c r="D209" s="33">
        <v>1</v>
      </c>
      <c r="E209" s="33">
        <v>0</v>
      </c>
      <c r="F209" s="33">
        <v>2</v>
      </c>
      <c r="G209" s="33">
        <v>1</v>
      </c>
      <c r="H209" s="33">
        <v>3</v>
      </c>
      <c r="I209" s="33">
        <v>0</v>
      </c>
      <c r="J209" s="33">
        <f>SUM(B209:I209)</f>
        <v>13.5</v>
      </c>
      <c r="L209" s="2" t="s">
        <v>30</v>
      </c>
      <c r="M209" s="2">
        <v>8</v>
      </c>
      <c r="N209" s="2">
        <v>2</v>
      </c>
      <c r="O209" s="2">
        <v>0</v>
      </c>
      <c r="P209" s="2">
        <v>0</v>
      </c>
      <c r="Q209" s="2">
        <v>0.5</v>
      </c>
      <c r="R209" s="2">
        <v>1</v>
      </c>
      <c r="S209" s="2">
        <v>0</v>
      </c>
      <c r="T209" s="2">
        <v>0</v>
      </c>
      <c r="U209" s="2">
        <f>SUM(M209:T209)</f>
        <v>11.5</v>
      </c>
    </row>
    <row r="210" spans="1:21" ht="14.25">
      <c r="A210" s="33" t="s">
        <v>78</v>
      </c>
      <c r="B210" s="33">
        <v>2</v>
      </c>
      <c r="C210" s="33">
        <v>5</v>
      </c>
      <c r="D210" s="33">
        <v>1</v>
      </c>
      <c r="E210" s="33">
        <v>0</v>
      </c>
      <c r="F210" s="33">
        <v>2</v>
      </c>
      <c r="G210" s="33">
        <v>1</v>
      </c>
      <c r="H210" s="33">
        <v>3</v>
      </c>
      <c r="I210" s="33">
        <v>0</v>
      </c>
      <c r="J210" s="33">
        <f>SUM(B210:I210)</f>
        <v>14</v>
      </c>
      <c r="L210" s="2" t="s">
        <v>50</v>
      </c>
      <c r="M210" s="2">
        <v>8</v>
      </c>
      <c r="N210" s="2">
        <v>2</v>
      </c>
      <c r="O210" s="2">
        <v>0</v>
      </c>
      <c r="P210" s="2">
        <v>0</v>
      </c>
      <c r="Q210" s="2">
        <v>0.5</v>
      </c>
      <c r="R210" s="2">
        <v>1</v>
      </c>
      <c r="S210" s="2">
        <v>0</v>
      </c>
      <c r="T210" s="2">
        <v>0</v>
      </c>
      <c r="U210" s="2">
        <f>SUM(M210:T210)</f>
        <v>11.5</v>
      </c>
    </row>
    <row r="211" spans="1:21" ht="14.25">
      <c r="A211" s="33" t="s">
        <v>79</v>
      </c>
      <c r="B211" s="33">
        <v>2</v>
      </c>
      <c r="C211" s="33">
        <v>5</v>
      </c>
      <c r="D211" s="33">
        <v>1</v>
      </c>
      <c r="E211" s="33">
        <v>0</v>
      </c>
      <c r="F211" s="33">
        <v>2</v>
      </c>
      <c r="G211" s="33">
        <v>1</v>
      </c>
      <c r="H211" s="33">
        <v>3</v>
      </c>
      <c r="I211" s="33">
        <v>0</v>
      </c>
      <c r="J211" s="33">
        <f>SUM(B211:I211)</f>
        <v>14</v>
      </c>
      <c r="L211" s="2" t="s">
        <v>51</v>
      </c>
      <c r="M211" s="2">
        <v>8</v>
      </c>
      <c r="N211" s="2">
        <v>2</v>
      </c>
      <c r="O211" s="2">
        <v>0</v>
      </c>
      <c r="P211" s="2">
        <v>0</v>
      </c>
      <c r="Q211" s="2">
        <v>0.5</v>
      </c>
      <c r="R211" s="2">
        <v>1</v>
      </c>
      <c r="S211" s="2">
        <v>0</v>
      </c>
      <c r="T211" s="2">
        <v>0</v>
      </c>
      <c r="U211" s="2">
        <f>SUM(M211:T211)</f>
        <v>11.5</v>
      </c>
    </row>
    <row r="212" spans="1:21" ht="14.25">
      <c r="A212" s="33" t="s">
        <v>80</v>
      </c>
      <c r="B212" s="33">
        <v>2</v>
      </c>
      <c r="C212" s="33">
        <v>5</v>
      </c>
      <c r="D212" s="33">
        <v>1</v>
      </c>
      <c r="E212" s="33">
        <v>0</v>
      </c>
      <c r="F212" s="33">
        <v>2</v>
      </c>
      <c r="G212" s="33">
        <v>1</v>
      </c>
      <c r="H212" s="33">
        <v>3</v>
      </c>
      <c r="I212" s="33">
        <v>0</v>
      </c>
      <c r="J212" s="33">
        <f>SUM(B212:I212)</f>
        <v>14</v>
      </c>
      <c r="L212" s="2" t="s">
        <v>45</v>
      </c>
      <c r="M212" s="2">
        <v>8</v>
      </c>
      <c r="N212" s="2">
        <v>2</v>
      </c>
      <c r="O212" s="2">
        <v>0</v>
      </c>
      <c r="P212" s="2">
        <v>0</v>
      </c>
      <c r="Q212" s="2">
        <v>0.5</v>
      </c>
      <c r="R212" s="2">
        <v>1</v>
      </c>
      <c r="S212" s="2">
        <v>0</v>
      </c>
      <c r="T212" s="2">
        <v>0</v>
      </c>
      <c r="U212" s="2">
        <f>SUM(M212:T212)</f>
        <v>11.5</v>
      </c>
    </row>
    <row r="213" spans="1:21" ht="14.25">
      <c r="A213" s="33" t="s">
        <v>81</v>
      </c>
      <c r="B213" s="33">
        <v>2</v>
      </c>
      <c r="C213" s="33">
        <v>4.5</v>
      </c>
      <c r="D213" s="33">
        <v>1</v>
      </c>
      <c r="E213" s="33">
        <v>0</v>
      </c>
      <c r="F213" s="33">
        <v>1.5</v>
      </c>
      <c r="G213" s="33">
        <v>1</v>
      </c>
      <c r="H213" s="33">
        <v>3</v>
      </c>
      <c r="I213" s="33">
        <v>0</v>
      </c>
      <c r="J213" s="33">
        <f>SUM(B213:I213)</f>
        <v>13</v>
      </c>
      <c r="L213" s="2" t="s">
        <v>34</v>
      </c>
      <c r="M213" s="2">
        <v>8</v>
      </c>
      <c r="N213" s="2">
        <v>2</v>
      </c>
      <c r="O213" s="2">
        <v>0</v>
      </c>
      <c r="P213" s="2">
        <v>0</v>
      </c>
      <c r="Q213" s="2">
        <v>0.5</v>
      </c>
      <c r="R213" s="2">
        <v>1</v>
      </c>
      <c r="S213" s="2">
        <v>0</v>
      </c>
      <c r="T213" s="2">
        <v>0</v>
      </c>
      <c r="U213" s="2">
        <f>SUM(M213:T213)</f>
        <v>11.5</v>
      </c>
    </row>
    <row r="214" spans="1:21" ht="15">
      <c r="A214" s="37" t="s">
        <v>36</v>
      </c>
      <c r="B214" s="37">
        <f aca="true" t="shared" si="47" ref="B214:J214">AVERAGE(B209:B213)</f>
        <v>2</v>
      </c>
      <c r="C214" s="37">
        <f t="shared" si="47"/>
        <v>4.8</v>
      </c>
      <c r="D214" s="37">
        <f t="shared" si="47"/>
        <v>1</v>
      </c>
      <c r="E214" s="37">
        <f t="shared" si="47"/>
        <v>0</v>
      </c>
      <c r="F214" s="37">
        <f t="shared" si="47"/>
        <v>1.9</v>
      </c>
      <c r="G214" s="37">
        <f t="shared" si="47"/>
        <v>1</v>
      </c>
      <c r="H214" s="37">
        <f t="shared" si="47"/>
        <v>3</v>
      </c>
      <c r="I214" s="37">
        <f t="shared" si="47"/>
        <v>0</v>
      </c>
      <c r="J214" s="37">
        <f t="shared" si="47"/>
        <v>13.7</v>
      </c>
      <c r="L214" s="3" t="s">
        <v>36</v>
      </c>
      <c r="M214" s="2">
        <v>8</v>
      </c>
      <c r="N214" s="2">
        <v>2</v>
      </c>
      <c r="O214" s="2">
        <v>0</v>
      </c>
      <c r="P214" s="2">
        <v>0</v>
      </c>
      <c r="Q214" s="2">
        <v>0.5</v>
      </c>
      <c r="R214" s="2">
        <v>1</v>
      </c>
      <c r="S214" s="2">
        <v>0</v>
      </c>
      <c r="T214" s="2">
        <v>0</v>
      </c>
      <c r="U214" s="2">
        <f>SUM(M213:T213)</f>
        <v>11.5</v>
      </c>
    </row>
    <row r="215" spans="1:21" ht="14.25">
      <c r="A215" s="33" t="s">
        <v>37</v>
      </c>
      <c r="B215" s="82" t="s">
        <v>98</v>
      </c>
      <c r="C215" s="82"/>
      <c r="D215" s="82"/>
      <c r="E215" s="82"/>
      <c r="F215" s="82"/>
      <c r="G215" s="82"/>
      <c r="H215" s="82"/>
      <c r="I215" s="82"/>
      <c r="J215" s="82"/>
      <c r="L215" s="2" t="s">
        <v>37</v>
      </c>
      <c r="M215" s="76" t="s">
        <v>151</v>
      </c>
      <c r="N215" s="76"/>
      <c r="O215" s="76"/>
      <c r="P215" s="76"/>
      <c r="Q215" s="76"/>
      <c r="R215" s="76"/>
      <c r="S215" s="76"/>
      <c r="T215" s="76"/>
      <c r="U215" s="76"/>
    </row>
    <row r="217" spans="1:21" ht="14.25">
      <c r="A217" s="43"/>
      <c r="B217" s="43" t="s">
        <v>91</v>
      </c>
      <c r="C217" s="43" t="s">
        <v>92</v>
      </c>
      <c r="D217" s="43" t="s">
        <v>93</v>
      </c>
      <c r="E217" s="43" t="s">
        <v>94</v>
      </c>
      <c r="F217" s="43" t="s">
        <v>95</v>
      </c>
      <c r="G217" s="43" t="s">
        <v>96</v>
      </c>
      <c r="H217" s="43" t="s">
        <v>28</v>
      </c>
      <c r="I217" s="43" t="s">
        <v>29</v>
      </c>
      <c r="J217" s="43" t="s">
        <v>35</v>
      </c>
      <c r="L217" s="2"/>
      <c r="M217" s="2" t="s">
        <v>22</v>
      </c>
      <c r="N217" s="2" t="s">
        <v>23</v>
      </c>
      <c r="O217" s="2" t="s">
        <v>24</v>
      </c>
      <c r="P217" s="2" t="s">
        <v>25</v>
      </c>
      <c r="Q217" s="2" t="s">
        <v>26</v>
      </c>
      <c r="R217" s="2" t="s">
        <v>27</v>
      </c>
      <c r="S217" s="2" t="s">
        <v>28</v>
      </c>
      <c r="T217" s="2" t="s">
        <v>29</v>
      </c>
      <c r="U217" s="2" t="s">
        <v>35</v>
      </c>
    </row>
    <row r="218" spans="1:21" ht="14.25">
      <c r="A218" s="43" t="s">
        <v>88</v>
      </c>
      <c r="B218" s="43">
        <v>2</v>
      </c>
      <c r="C218" s="43">
        <v>4</v>
      </c>
      <c r="D218" s="43">
        <v>0</v>
      </c>
      <c r="E218" s="43">
        <v>5</v>
      </c>
      <c r="F218" s="43">
        <v>2.5</v>
      </c>
      <c r="G218" s="43">
        <v>0</v>
      </c>
      <c r="H218" s="43">
        <v>0</v>
      </c>
      <c r="I218" s="43">
        <v>0</v>
      </c>
      <c r="J218" s="43">
        <f>SUM(B218:I218)</f>
        <v>13.5</v>
      </c>
      <c r="L218" s="2" t="s">
        <v>30</v>
      </c>
      <c r="M218" s="2">
        <v>2</v>
      </c>
      <c r="N218" s="2">
        <v>3.5</v>
      </c>
      <c r="O218" s="2">
        <v>0</v>
      </c>
      <c r="P218" s="2">
        <v>3</v>
      </c>
      <c r="Q218" s="2">
        <v>2.5</v>
      </c>
      <c r="R218" s="2">
        <v>1</v>
      </c>
      <c r="S218" s="2">
        <v>0</v>
      </c>
      <c r="T218" s="2">
        <v>0.5</v>
      </c>
      <c r="U218" s="2">
        <f>SUM(M218:T218)</f>
        <v>12.5</v>
      </c>
    </row>
    <row r="219" spans="1:21" ht="14.25">
      <c r="A219" s="43" t="s">
        <v>78</v>
      </c>
      <c r="B219" s="43">
        <v>2</v>
      </c>
      <c r="C219" s="43">
        <v>4</v>
      </c>
      <c r="D219" s="43">
        <v>0</v>
      </c>
      <c r="E219" s="43">
        <v>5</v>
      </c>
      <c r="F219" s="43">
        <v>2.5</v>
      </c>
      <c r="G219" s="43">
        <v>0</v>
      </c>
      <c r="H219" s="43">
        <v>0</v>
      </c>
      <c r="I219" s="43">
        <v>0</v>
      </c>
      <c r="J219" s="43">
        <f>SUM(B219:I219)</f>
        <v>13.5</v>
      </c>
      <c r="L219" s="2" t="s">
        <v>50</v>
      </c>
      <c r="M219" s="2">
        <v>2</v>
      </c>
      <c r="N219" s="2">
        <v>3.5</v>
      </c>
      <c r="O219" s="2">
        <v>0</v>
      </c>
      <c r="P219" s="2">
        <v>3</v>
      </c>
      <c r="Q219" s="2">
        <v>3</v>
      </c>
      <c r="R219" s="2">
        <v>0.5</v>
      </c>
      <c r="S219" s="2">
        <v>0</v>
      </c>
      <c r="T219" s="2">
        <v>0.5</v>
      </c>
      <c r="U219" s="2">
        <f>SUM(M219:T219)</f>
        <v>12.5</v>
      </c>
    </row>
    <row r="220" spans="1:21" ht="14.25">
      <c r="A220" s="43" t="s">
        <v>79</v>
      </c>
      <c r="B220" s="43">
        <v>2</v>
      </c>
      <c r="C220" s="43">
        <v>4</v>
      </c>
      <c r="D220" s="43">
        <v>0</v>
      </c>
      <c r="E220" s="43">
        <v>5</v>
      </c>
      <c r="F220" s="43">
        <v>1</v>
      </c>
      <c r="G220" s="43">
        <v>0</v>
      </c>
      <c r="H220" s="43">
        <v>0</v>
      </c>
      <c r="I220" s="43">
        <v>0</v>
      </c>
      <c r="J220" s="43">
        <f>SUM(B220:I220)</f>
        <v>12</v>
      </c>
      <c r="L220" s="2" t="s">
        <v>51</v>
      </c>
      <c r="M220" s="2">
        <v>2</v>
      </c>
      <c r="N220" s="2">
        <v>4</v>
      </c>
      <c r="O220" s="2">
        <v>0</v>
      </c>
      <c r="P220" s="2">
        <v>3</v>
      </c>
      <c r="Q220" s="2">
        <v>2.5</v>
      </c>
      <c r="R220" s="2">
        <v>0.5</v>
      </c>
      <c r="S220" s="2">
        <v>0</v>
      </c>
      <c r="T220" s="2">
        <v>0</v>
      </c>
      <c r="U220" s="2">
        <f>SUM(M220:T220)</f>
        <v>12</v>
      </c>
    </row>
    <row r="221" spans="1:21" ht="14.25">
      <c r="A221" s="43" t="s">
        <v>80</v>
      </c>
      <c r="B221" s="43">
        <v>2</v>
      </c>
      <c r="C221" s="43">
        <v>4</v>
      </c>
      <c r="D221" s="43">
        <v>0</v>
      </c>
      <c r="E221" s="43">
        <v>5</v>
      </c>
      <c r="F221" s="43">
        <v>2.5</v>
      </c>
      <c r="G221" s="43">
        <v>0</v>
      </c>
      <c r="H221" s="43">
        <v>0</v>
      </c>
      <c r="I221" s="43">
        <v>0</v>
      </c>
      <c r="J221" s="43">
        <f>SUM(B221:I221)</f>
        <v>13.5</v>
      </c>
      <c r="L221" s="2" t="s">
        <v>45</v>
      </c>
      <c r="M221" s="2">
        <v>2</v>
      </c>
      <c r="N221" s="2">
        <v>4</v>
      </c>
      <c r="O221" s="2">
        <v>0</v>
      </c>
      <c r="P221" s="2">
        <v>3</v>
      </c>
      <c r="Q221" s="2">
        <v>2.5</v>
      </c>
      <c r="R221" s="2">
        <v>0.5</v>
      </c>
      <c r="S221" s="2">
        <v>0</v>
      </c>
      <c r="T221" s="2">
        <v>0</v>
      </c>
      <c r="U221" s="2">
        <f>SUM(M221:T221)</f>
        <v>12</v>
      </c>
    </row>
    <row r="222" spans="1:21" ht="14.25">
      <c r="A222" s="43" t="s">
        <v>81</v>
      </c>
      <c r="B222" s="43">
        <v>2</v>
      </c>
      <c r="C222" s="43">
        <v>4</v>
      </c>
      <c r="D222" s="43">
        <v>0</v>
      </c>
      <c r="E222" s="43">
        <v>5</v>
      </c>
      <c r="F222" s="43">
        <v>2.5</v>
      </c>
      <c r="G222" s="43">
        <v>0</v>
      </c>
      <c r="H222" s="43">
        <v>0</v>
      </c>
      <c r="I222" s="43">
        <v>0</v>
      </c>
      <c r="J222" s="43">
        <f>SUM(B222:I222)</f>
        <v>13.5</v>
      </c>
      <c r="L222" s="2" t="s">
        <v>34</v>
      </c>
      <c r="M222" s="2">
        <v>2</v>
      </c>
      <c r="N222" s="2">
        <v>3.5</v>
      </c>
      <c r="O222" s="2">
        <v>0</v>
      </c>
      <c r="P222" s="2">
        <v>3</v>
      </c>
      <c r="Q222" s="2">
        <v>2.5</v>
      </c>
      <c r="R222" s="2">
        <v>1</v>
      </c>
      <c r="S222" s="2">
        <v>0</v>
      </c>
      <c r="T222" s="2">
        <v>0.5</v>
      </c>
      <c r="U222" s="2">
        <f>SUM(M222:T222)</f>
        <v>12.5</v>
      </c>
    </row>
    <row r="223" spans="1:21" ht="15">
      <c r="A223" s="37" t="s">
        <v>36</v>
      </c>
      <c r="B223" s="37">
        <f>AVERAGE(B218:B222)</f>
        <v>2</v>
      </c>
      <c r="C223" s="37">
        <f aca="true" t="shared" si="48" ref="C223:J223">AVERAGE(C218:C222)</f>
        <v>4</v>
      </c>
      <c r="D223" s="37">
        <f t="shared" si="48"/>
        <v>0</v>
      </c>
      <c r="E223" s="37">
        <f t="shared" si="48"/>
        <v>5</v>
      </c>
      <c r="F223" s="37">
        <f t="shared" si="48"/>
        <v>2.2</v>
      </c>
      <c r="G223" s="37">
        <f t="shared" si="48"/>
        <v>0</v>
      </c>
      <c r="H223" s="37">
        <f t="shared" si="48"/>
        <v>0</v>
      </c>
      <c r="I223" s="37">
        <f t="shared" si="48"/>
        <v>0</v>
      </c>
      <c r="J223" s="37">
        <f t="shared" si="48"/>
        <v>13.2</v>
      </c>
      <c r="L223" s="3" t="s">
        <v>36</v>
      </c>
      <c r="M223" s="2">
        <f aca="true" t="shared" si="49" ref="M223:U223">AVERAGE(M218:M222)</f>
        <v>2</v>
      </c>
      <c r="N223" s="2">
        <f t="shared" si="49"/>
        <v>3.7</v>
      </c>
      <c r="O223" s="2">
        <f t="shared" si="49"/>
        <v>0</v>
      </c>
      <c r="P223" s="2">
        <f t="shared" si="49"/>
        <v>3</v>
      </c>
      <c r="Q223" s="2">
        <f t="shared" si="49"/>
        <v>2.6</v>
      </c>
      <c r="R223" s="2">
        <f t="shared" si="49"/>
        <v>0.7</v>
      </c>
      <c r="S223" s="2">
        <f t="shared" si="49"/>
        <v>0</v>
      </c>
      <c r="T223" s="2">
        <f t="shared" si="49"/>
        <v>0.3</v>
      </c>
      <c r="U223" s="2">
        <f t="shared" si="49"/>
        <v>12.3</v>
      </c>
    </row>
    <row r="224" spans="1:21" ht="14.25">
      <c r="A224" s="43" t="s">
        <v>37</v>
      </c>
      <c r="B224" s="81" t="s">
        <v>99</v>
      </c>
      <c r="C224" s="81"/>
      <c r="D224" s="81"/>
      <c r="E224" s="81"/>
      <c r="F224" s="81"/>
      <c r="G224" s="81"/>
      <c r="H224" s="81"/>
      <c r="I224" s="81"/>
      <c r="J224" s="81"/>
      <c r="L224" s="2" t="s">
        <v>37</v>
      </c>
      <c r="M224" s="76" t="s">
        <v>152</v>
      </c>
      <c r="N224" s="76"/>
      <c r="O224" s="76"/>
      <c r="P224" s="76"/>
      <c r="Q224" s="76"/>
      <c r="R224" s="76"/>
      <c r="S224" s="76"/>
      <c r="T224" s="76"/>
      <c r="U224" s="76"/>
    </row>
    <row r="226" spans="1:21" ht="14.25">
      <c r="A226" s="33"/>
      <c r="B226" s="33" t="s">
        <v>91</v>
      </c>
      <c r="C226" s="33" t="s">
        <v>92</v>
      </c>
      <c r="D226" s="33" t="s">
        <v>93</v>
      </c>
      <c r="E226" s="33" t="s">
        <v>94</v>
      </c>
      <c r="F226" s="33" t="s">
        <v>95</v>
      </c>
      <c r="G226" s="33" t="s">
        <v>96</v>
      </c>
      <c r="H226" s="33" t="s">
        <v>28</v>
      </c>
      <c r="I226" s="33" t="s">
        <v>29</v>
      </c>
      <c r="J226" s="33" t="s">
        <v>35</v>
      </c>
      <c r="L226" s="2"/>
      <c r="M226" s="2" t="s">
        <v>22</v>
      </c>
      <c r="N226" s="2" t="s">
        <v>23</v>
      </c>
      <c r="O226" s="2" t="s">
        <v>24</v>
      </c>
      <c r="P226" s="2" t="s">
        <v>25</v>
      </c>
      <c r="Q226" s="2" t="s">
        <v>26</v>
      </c>
      <c r="R226" s="2" t="s">
        <v>27</v>
      </c>
      <c r="S226" s="2" t="s">
        <v>28</v>
      </c>
      <c r="T226" s="2" t="s">
        <v>29</v>
      </c>
      <c r="U226" s="2" t="s">
        <v>35</v>
      </c>
    </row>
    <row r="227" spans="1:21" ht="14.25">
      <c r="A227" s="33" t="s">
        <v>88</v>
      </c>
      <c r="B227" s="33">
        <v>3.5</v>
      </c>
      <c r="C227" s="33">
        <v>3</v>
      </c>
      <c r="D227" s="33">
        <v>0</v>
      </c>
      <c r="E227" s="33">
        <v>0</v>
      </c>
      <c r="F227" s="33">
        <v>1</v>
      </c>
      <c r="G227" s="33">
        <v>0</v>
      </c>
      <c r="H227" s="33">
        <v>3</v>
      </c>
      <c r="I227" s="33">
        <v>0</v>
      </c>
      <c r="J227" s="33">
        <f>SUM(B227:I227)</f>
        <v>10.5</v>
      </c>
      <c r="L227" s="2" t="s">
        <v>30</v>
      </c>
      <c r="M227" s="2">
        <v>1</v>
      </c>
      <c r="N227" s="2">
        <v>5</v>
      </c>
      <c r="O227" s="2">
        <v>0</v>
      </c>
      <c r="P227" s="2">
        <v>0</v>
      </c>
      <c r="Q227" s="2">
        <v>3</v>
      </c>
      <c r="R227" s="2">
        <v>0</v>
      </c>
      <c r="S227" s="2">
        <v>0</v>
      </c>
      <c r="T227" s="2">
        <v>0</v>
      </c>
      <c r="U227" s="2">
        <f>SUM(M227:T227)</f>
        <v>9</v>
      </c>
    </row>
    <row r="228" spans="1:21" ht="14.25">
      <c r="A228" s="33" t="s">
        <v>78</v>
      </c>
      <c r="B228" s="33">
        <v>3.5</v>
      </c>
      <c r="C228" s="33">
        <v>3</v>
      </c>
      <c r="D228" s="33">
        <v>0</v>
      </c>
      <c r="E228" s="33">
        <v>0</v>
      </c>
      <c r="F228" s="33">
        <v>2</v>
      </c>
      <c r="G228" s="33">
        <v>0</v>
      </c>
      <c r="H228" s="33">
        <v>3</v>
      </c>
      <c r="I228" s="33">
        <v>0</v>
      </c>
      <c r="J228" s="33">
        <f>SUM(B228:I228)</f>
        <v>11.5</v>
      </c>
      <c r="L228" s="2" t="s">
        <v>50</v>
      </c>
      <c r="M228" s="2">
        <v>1</v>
      </c>
      <c r="N228" s="2">
        <v>5</v>
      </c>
      <c r="O228" s="2">
        <v>0</v>
      </c>
      <c r="P228" s="2">
        <v>0</v>
      </c>
      <c r="Q228" s="2">
        <v>3</v>
      </c>
      <c r="R228" s="2">
        <v>0</v>
      </c>
      <c r="S228" s="2">
        <v>0</v>
      </c>
      <c r="T228" s="2">
        <v>0</v>
      </c>
      <c r="U228" s="2">
        <f>SUM(M228:T228)</f>
        <v>9</v>
      </c>
    </row>
    <row r="229" spans="1:21" ht="14.25">
      <c r="A229" s="33" t="s">
        <v>79</v>
      </c>
      <c r="B229" s="33">
        <v>3.5</v>
      </c>
      <c r="C229" s="33">
        <v>4</v>
      </c>
      <c r="D229" s="33">
        <v>0</v>
      </c>
      <c r="E229" s="33">
        <v>0</v>
      </c>
      <c r="F229" s="33">
        <v>1</v>
      </c>
      <c r="G229" s="33">
        <v>0</v>
      </c>
      <c r="H229" s="33">
        <v>3</v>
      </c>
      <c r="I229" s="33">
        <v>0</v>
      </c>
      <c r="J229" s="33">
        <f>SUM(B229:I229)</f>
        <v>11.5</v>
      </c>
      <c r="L229" s="2" t="s">
        <v>51</v>
      </c>
      <c r="M229" s="2">
        <v>1</v>
      </c>
      <c r="N229" s="2">
        <v>5</v>
      </c>
      <c r="O229" s="2">
        <v>0</v>
      </c>
      <c r="P229" s="2">
        <v>0</v>
      </c>
      <c r="Q229" s="2">
        <v>1.5</v>
      </c>
      <c r="R229" s="2">
        <v>0</v>
      </c>
      <c r="S229" s="2">
        <v>0</v>
      </c>
      <c r="T229" s="2">
        <v>0</v>
      </c>
      <c r="U229" s="2">
        <f>SUM(M229:T229)</f>
        <v>7.5</v>
      </c>
    </row>
    <row r="230" spans="1:21" ht="14.25">
      <c r="A230" s="33" t="s">
        <v>80</v>
      </c>
      <c r="B230" s="33">
        <v>3.5</v>
      </c>
      <c r="C230" s="33">
        <v>3</v>
      </c>
      <c r="D230" s="33">
        <v>0</v>
      </c>
      <c r="E230" s="33">
        <v>0</v>
      </c>
      <c r="F230" s="33">
        <v>1</v>
      </c>
      <c r="G230" s="42">
        <v>1</v>
      </c>
      <c r="H230" s="33">
        <v>3</v>
      </c>
      <c r="I230" s="33">
        <v>0</v>
      </c>
      <c r="J230" s="33">
        <f>SUM(B230:I230)</f>
        <v>11.5</v>
      </c>
      <c r="L230" s="2" t="s">
        <v>45</v>
      </c>
      <c r="M230" s="2">
        <v>1</v>
      </c>
      <c r="N230" s="2">
        <v>5</v>
      </c>
      <c r="O230" s="2">
        <v>0</v>
      </c>
      <c r="P230" s="2">
        <v>0</v>
      </c>
      <c r="Q230" s="2">
        <v>2</v>
      </c>
      <c r="R230" s="2">
        <v>0</v>
      </c>
      <c r="S230" s="2">
        <v>0</v>
      </c>
      <c r="T230" s="2">
        <v>0</v>
      </c>
      <c r="U230" s="2">
        <f>SUM(M230:T230)</f>
        <v>8</v>
      </c>
    </row>
    <row r="231" spans="1:21" ht="14.25">
      <c r="A231" s="33" t="s">
        <v>81</v>
      </c>
      <c r="B231" s="33">
        <v>3.5</v>
      </c>
      <c r="C231" s="33">
        <v>3</v>
      </c>
      <c r="D231" s="33">
        <v>0</v>
      </c>
      <c r="E231" s="33">
        <v>0</v>
      </c>
      <c r="F231" s="33">
        <v>2</v>
      </c>
      <c r="G231" s="33">
        <v>0</v>
      </c>
      <c r="H231" s="33">
        <v>3</v>
      </c>
      <c r="I231" s="33">
        <v>0</v>
      </c>
      <c r="J231" s="33">
        <f>SUM(B231:I231)</f>
        <v>11.5</v>
      </c>
      <c r="L231" s="2" t="s">
        <v>34</v>
      </c>
      <c r="M231" s="2">
        <v>1</v>
      </c>
      <c r="N231" s="2">
        <v>5</v>
      </c>
      <c r="O231" s="2">
        <v>0</v>
      </c>
      <c r="P231" s="2">
        <v>0</v>
      </c>
      <c r="Q231" s="2">
        <v>2.5</v>
      </c>
      <c r="R231" s="2">
        <v>0</v>
      </c>
      <c r="S231" s="2">
        <v>0</v>
      </c>
      <c r="T231" s="2">
        <v>0</v>
      </c>
      <c r="U231" s="2">
        <f>SUM(M231:T231)</f>
        <v>8.5</v>
      </c>
    </row>
    <row r="232" spans="1:21" ht="15">
      <c r="A232" s="37" t="s">
        <v>36</v>
      </c>
      <c r="B232" s="37">
        <f>AVERAGE(B227:B231)</f>
        <v>3.5</v>
      </c>
      <c r="C232" s="37">
        <f aca="true" t="shared" si="50" ref="C232:J232">AVERAGE(C227:C231)</f>
        <v>3.2</v>
      </c>
      <c r="D232" s="37">
        <f t="shared" si="50"/>
        <v>0</v>
      </c>
      <c r="E232" s="37">
        <f t="shared" si="50"/>
        <v>0</v>
      </c>
      <c r="F232" s="37">
        <f t="shared" si="50"/>
        <v>1.4</v>
      </c>
      <c r="G232" s="37">
        <f t="shared" si="50"/>
        <v>0.2</v>
      </c>
      <c r="H232" s="37">
        <f t="shared" si="50"/>
        <v>3</v>
      </c>
      <c r="I232" s="37">
        <f t="shared" si="50"/>
        <v>0</v>
      </c>
      <c r="J232" s="37">
        <f t="shared" si="50"/>
        <v>11.3</v>
      </c>
      <c r="L232" s="3" t="s">
        <v>36</v>
      </c>
      <c r="M232" s="3">
        <f aca="true" t="shared" si="51" ref="M232:U232">AVERAGE(M227:M231)</f>
        <v>1</v>
      </c>
      <c r="N232" s="3">
        <f t="shared" si="51"/>
        <v>5</v>
      </c>
      <c r="O232" s="3">
        <f t="shared" si="51"/>
        <v>0</v>
      </c>
      <c r="P232" s="3">
        <f t="shared" si="51"/>
        <v>0</v>
      </c>
      <c r="Q232" s="3">
        <f t="shared" si="51"/>
        <v>2.4</v>
      </c>
      <c r="R232" s="3">
        <f t="shared" si="51"/>
        <v>0</v>
      </c>
      <c r="S232" s="3">
        <f t="shared" si="51"/>
        <v>0</v>
      </c>
      <c r="T232" s="3">
        <f t="shared" si="51"/>
        <v>0</v>
      </c>
      <c r="U232" s="3">
        <f t="shared" si="51"/>
        <v>8.4</v>
      </c>
    </row>
    <row r="233" spans="1:21" ht="14.25">
      <c r="A233" s="33" t="s">
        <v>37</v>
      </c>
      <c r="B233" s="82" t="s">
        <v>100</v>
      </c>
      <c r="C233" s="82"/>
      <c r="D233" s="82"/>
      <c r="E233" s="82"/>
      <c r="F233" s="82"/>
      <c r="G233" s="82"/>
      <c r="H233" s="82"/>
      <c r="I233" s="82"/>
      <c r="J233" s="82"/>
      <c r="L233" s="2" t="s">
        <v>37</v>
      </c>
      <c r="M233" s="76" t="s">
        <v>202</v>
      </c>
      <c r="N233" s="76"/>
      <c r="O233" s="76"/>
      <c r="P233" s="76"/>
      <c r="Q233" s="76"/>
      <c r="R233" s="76"/>
      <c r="S233" s="76"/>
      <c r="T233" s="76"/>
      <c r="U233" s="76"/>
    </row>
    <row r="235" spans="1:21" ht="14.25">
      <c r="A235" s="33"/>
      <c r="B235" s="33" t="s">
        <v>91</v>
      </c>
      <c r="C235" s="33" t="s">
        <v>92</v>
      </c>
      <c r="D235" s="33" t="s">
        <v>93</v>
      </c>
      <c r="E235" s="33" t="s">
        <v>94</v>
      </c>
      <c r="F235" s="33" t="s">
        <v>95</v>
      </c>
      <c r="G235" s="33" t="s">
        <v>96</v>
      </c>
      <c r="H235" s="33" t="s">
        <v>28</v>
      </c>
      <c r="I235" s="33" t="s">
        <v>29</v>
      </c>
      <c r="J235" s="33" t="s">
        <v>35</v>
      </c>
      <c r="L235" s="4"/>
      <c r="M235" s="4" t="s">
        <v>22</v>
      </c>
      <c r="N235" s="4" t="s">
        <v>23</v>
      </c>
      <c r="O235" s="4" t="s">
        <v>24</v>
      </c>
      <c r="P235" s="4" t="s">
        <v>25</v>
      </c>
      <c r="Q235" s="4" t="s">
        <v>26</v>
      </c>
      <c r="R235" s="4" t="s">
        <v>27</v>
      </c>
      <c r="S235" s="4" t="s">
        <v>28</v>
      </c>
      <c r="T235" s="4" t="s">
        <v>29</v>
      </c>
      <c r="U235" s="4" t="s">
        <v>35</v>
      </c>
    </row>
    <row r="236" spans="1:21" ht="14.25">
      <c r="A236" s="33" t="s">
        <v>88</v>
      </c>
      <c r="B236" s="33">
        <v>2</v>
      </c>
      <c r="C236" s="33">
        <v>5</v>
      </c>
      <c r="D236" s="33">
        <v>0</v>
      </c>
      <c r="E236" s="33">
        <v>0</v>
      </c>
      <c r="F236" s="33">
        <v>3</v>
      </c>
      <c r="G236" s="33">
        <v>2</v>
      </c>
      <c r="H236" s="33">
        <v>0</v>
      </c>
      <c r="I236" s="33">
        <v>1</v>
      </c>
      <c r="J236" s="33">
        <f>SUM(B236:I236)</f>
        <v>13</v>
      </c>
      <c r="L236" s="4" t="s">
        <v>30</v>
      </c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4.25">
      <c r="A237" s="33" t="s">
        <v>78</v>
      </c>
      <c r="B237" s="33">
        <v>2</v>
      </c>
      <c r="C237" s="33">
        <v>5</v>
      </c>
      <c r="D237" s="33">
        <v>0</v>
      </c>
      <c r="E237" s="33">
        <v>0</v>
      </c>
      <c r="F237" s="33">
        <v>3</v>
      </c>
      <c r="G237" s="33">
        <v>2</v>
      </c>
      <c r="H237" s="33">
        <v>0</v>
      </c>
      <c r="I237" s="33">
        <v>1</v>
      </c>
      <c r="J237" s="33">
        <f>SUM(B237:I237)</f>
        <v>13</v>
      </c>
      <c r="L237" s="4" t="s">
        <v>31</v>
      </c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4.25">
      <c r="A238" s="33" t="s">
        <v>79</v>
      </c>
      <c r="B238" s="33">
        <v>2</v>
      </c>
      <c r="C238" s="33">
        <v>5</v>
      </c>
      <c r="D238" s="33">
        <v>0</v>
      </c>
      <c r="E238" s="33">
        <v>0</v>
      </c>
      <c r="F238" s="33">
        <v>2</v>
      </c>
      <c r="G238" s="33">
        <v>2</v>
      </c>
      <c r="H238" s="33">
        <v>0</v>
      </c>
      <c r="I238" s="33">
        <v>0</v>
      </c>
      <c r="J238" s="33">
        <f>SUM(B238:I238)</f>
        <v>11</v>
      </c>
      <c r="L238" s="4" t="s">
        <v>32</v>
      </c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4.25">
      <c r="A239" s="33" t="s">
        <v>80</v>
      </c>
      <c r="B239" s="33">
        <v>2</v>
      </c>
      <c r="C239" s="33">
        <v>5</v>
      </c>
      <c r="D239" s="33">
        <v>0</v>
      </c>
      <c r="E239" s="33">
        <v>0</v>
      </c>
      <c r="F239" s="33">
        <v>3</v>
      </c>
      <c r="G239" s="33">
        <v>2</v>
      </c>
      <c r="H239" s="33">
        <v>0</v>
      </c>
      <c r="I239" s="33">
        <v>0.5</v>
      </c>
      <c r="J239" s="33">
        <f>SUM(B239:I239)</f>
        <v>12.5</v>
      </c>
      <c r="L239" s="4" t="s">
        <v>33</v>
      </c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4.25">
      <c r="A240" s="33" t="s">
        <v>81</v>
      </c>
      <c r="B240" s="33">
        <v>2</v>
      </c>
      <c r="C240" s="33">
        <v>5</v>
      </c>
      <c r="D240" s="33">
        <v>0</v>
      </c>
      <c r="E240" s="33">
        <v>0</v>
      </c>
      <c r="F240" s="33">
        <v>3</v>
      </c>
      <c r="G240" s="33">
        <v>1</v>
      </c>
      <c r="H240" s="33">
        <v>0</v>
      </c>
      <c r="I240" s="33">
        <v>0.5</v>
      </c>
      <c r="J240" s="33">
        <f>SUM(B240:I240)</f>
        <v>11.5</v>
      </c>
      <c r="L240" s="4" t="s">
        <v>34</v>
      </c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5">
      <c r="A241" s="37" t="s">
        <v>36</v>
      </c>
      <c r="B241" s="37">
        <f>AVERAGE(B236:B240)</f>
        <v>2</v>
      </c>
      <c r="C241" s="37">
        <f aca="true" t="shared" si="52" ref="C241:J241">AVERAGE(C236:C240)</f>
        <v>5</v>
      </c>
      <c r="D241" s="37">
        <f t="shared" si="52"/>
        <v>0</v>
      </c>
      <c r="E241" s="37">
        <f t="shared" si="52"/>
        <v>0</v>
      </c>
      <c r="F241" s="37">
        <f t="shared" si="52"/>
        <v>2.8</v>
      </c>
      <c r="G241" s="37">
        <f t="shared" si="52"/>
        <v>1.8</v>
      </c>
      <c r="H241" s="37">
        <f t="shared" si="52"/>
        <v>0</v>
      </c>
      <c r="I241" s="37">
        <f t="shared" si="52"/>
        <v>0.6</v>
      </c>
      <c r="J241" s="37">
        <f t="shared" si="52"/>
        <v>12.2</v>
      </c>
      <c r="L241" s="4" t="s">
        <v>36</v>
      </c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4.25">
      <c r="A242" s="33" t="s">
        <v>37</v>
      </c>
      <c r="B242" s="82" t="s">
        <v>102</v>
      </c>
      <c r="C242" s="82"/>
      <c r="D242" s="82"/>
      <c r="E242" s="82"/>
      <c r="F242" s="82"/>
      <c r="G242" s="82"/>
      <c r="H242" s="82"/>
      <c r="I242" s="82"/>
      <c r="J242" s="82"/>
      <c r="L242" s="4" t="s">
        <v>37</v>
      </c>
      <c r="M242" s="77"/>
      <c r="N242" s="77"/>
      <c r="O242" s="77"/>
      <c r="P242" s="77"/>
      <c r="Q242" s="77"/>
      <c r="R242" s="77"/>
      <c r="S242" s="77"/>
      <c r="T242" s="77"/>
      <c r="U242" s="77"/>
    </row>
    <row r="244" spans="1:21" ht="14.25">
      <c r="A244" s="43"/>
      <c r="B244" s="43" t="s">
        <v>91</v>
      </c>
      <c r="C244" s="43" t="s">
        <v>92</v>
      </c>
      <c r="D244" s="43" t="s">
        <v>93</v>
      </c>
      <c r="E244" s="43" t="s">
        <v>94</v>
      </c>
      <c r="F244" s="43" t="s">
        <v>95</v>
      </c>
      <c r="G244" s="43" t="s">
        <v>96</v>
      </c>
      <c r="H244" s="43" t="s">
        <v>28</v>
      </c>
      <c r="I244" s="43" t="s">
        <v>29</v>
      </c>
      <c r="J244" s="43" t="s">
        <v>35</v>
      </c>
      <c r="L244" s="2"/>
      <c r="M244" s="2" t="s">
        <v>22</v>
      </c>
      <c r="N244" s="2" t="s">
        <v>23</v>
      </c>
      <c r="O244" s="2" t="s">
        <v>24</v>
      </c>
      <c r="P244" s="2" t="s">
        <v>25</v>
      </c>
      <c r="Q244" s="2" t="s">
        <v>26</v>
      </c>
      <c r="R244" s="2" t="s">
        <v>27</v>
      </c>
      <c r="S244" s="2" t="s">
        <v>28</v>
      </c>
      <c r="T244" s="2" t="s">
        <v>29</v>
      </c>
      <c r="U244" s="2" t="s">
        <v>35</v>
      </c>
    </row>
    <row r="245" spans="1:21" ht="14.25">
      <c r="A245" s="43" t="s">
        <v>88</v>
      </c>
      <c r="B245" s="51">
        <v>4</v>
      </c>
      <c r="C245" s="43">
        <v>2</v>
      </c>
      <c r="D245" s="43">
        <v>5</v>
      </c>
      <c r="E245" s="43">
        <v>5</v>
      </c>
      <c r="F245" s="43">
        <v>3</v>
      </c>
      <c r="G245" s="43">
        <v>1</v>
      </c>
      <c r="H245" s="43">
        <v>3</v>
      </c>
      <c r="I245" s="43">
        <v>0.5</v>
      </c>
      <c r="J245" s="43">
        <f>SUM(B245:I245)</f>
        <v>23.5</v>
      </c>
      <c r="L245" s="2" t="s">
        <v>30</v>
      </c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4.25">
      <c r="A246" s="43" t="s">
        <v>78</v>
      </c>
      <c r="B246" s="51">
        <v>4</v>
      </c>
      <c r="C246" s="43">
        <v>2</v>
      </c>
      <c r="D246" s="43">
        <v>5</v>
      </c>
      <c r="E246" s="43">
        <v>5</v>
      </c>
      <c r="F246" s="43">
        <v>3</v>
      </c>
      <c r="G246" s="43">
        <v>1</v>
      </c>
      <c r="H246" s="43">
        <v>3</v>
      </c>
      <c r="I246" s="43">
        <v>1</v>
      </c>
      <c r="J246" s="43">
        <f>SUM(B246:I246)</f>
        <v>24</v>
      </c>
      <c r="L246" s="2" t="s">
        <v>31</v>
      </c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4.25">
      <c r="A247" s="43" t="s">
        <v>79</v>
      </c>
      <c r="B247" s="51">
        <v>4</v>
      </c>
      <c r="C247" s="43">
        <v>2</v>
      </c>
      <c r="D247" s="43">
        <v>5</v>
      </c>
      <c r="E247" s="43">
        <v>5</v>
      </c>
      <c r="F247" s="43">
        <v>2</v>
      </c>
      <c r="G247" s="43">
        <v>1</v>
      </c>
      <c r="H247" s="43">
        <v>3</v>
      </c>
      <c r="I247" s="43">
        <v>0.5</v>
      </c>
      <c r="J247" s="43">
        <f>SUM(B247:I247)</f>
        <v>22.5</v>
      </c>
      <c r="L247" s="2" t="s">
        <v>32</v>
      </c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4.25">
      <c r="A248" s="43" t="s">
        <v>80</v>
      </c>
      <c r="B248" s="51">
        <v>4</v>
      </c>
      <c r="C248" s="43">
        <v>2</v>
      </c>
      <c r="D248" s="43">
        <v>5</v>
      </c>
      <c r="E248" s="43">
        <v>5</v>
      </c>
      <c r="F248" s="43">
        <v>3</v>
      </c>
      <c r="G248" s="51">
        <v>1.5</v>
      </c>
      <c r="H248" s="43">
        <v>3</v>
      </c>
      <c r="I248" s="43">
        <v>0.5</v>
      </c>
      <c r="J248" s="43">
        <f>SUM(B248:I248)</f>
        <v>24</v>
      </c>
      <c r="L248" s="2" t="s">
        <v>33</v>
      </c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4.25">
      <c r="A249" s="43" t="s">
        <v>81</v>
      </c>
      <c r="B249" s="43">
        <v>4</v>
      </c>
      <c r="C249" s="43">
        <v>2</v>
      </c>
      <c r="D249" s="43">
        <v>5</v>
      </c>
      <c r="E249" s="43">
        <v>5</v>
      </c>
      <c r="F249" s="43">
        <v>3</v>
      </c>
      <c r="G249" s="43">
        <v>1</v>
      </c>
      <c r="H249" s="43">
        <v>3</v>
      </c>
      <c r="I249" s="43">
        <v>0.5</v>
      </c>
      <c r="J249" s="43">
        <f>SUM(B249:I249)</f>
        <v>23.5</v>
      </c>
      <c r="L249" s="2" t="s">
        <v>34</v>
      </c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">
      <c r="A250" s="37" t="s">
        <v>36</v>
      </c>
      <c r="B250" s="37">
        <f>AVERAGE(B245:B249)</f>
        <v>4</v>
      </c>
      <c r="C250" s="37">
        <f aca="true" t="shared" si="53" ref="C250:J250">AVERAGE(C245:C249)</f>
        <v>2</v>
      </c>
      <c r="D250" s="37">
        <f t="shared" si="53"/>
        <v>5</v>
      </c>
      <c r="E250" s="37">
        <f t="shared" si="53"/>
        <v>5</v>
      </c>
      <c r="F250" s="37">
        <f t="shared" si="53"/>
        <v>2.8</v>
      </c>
      <c r="G250" s="37">
        <f t="shared" si="53"/>
        <v>1.1</v>
      </c>
      <c r="H250" s="37">
        <f t="shared" si="53"/>
        <v>3</v>
      </c>
      <c r="I250" s="37">
        <f t="shared" si="53"/>
        <v>0.6</v>
      </c>
      <c r="J250" s="37">
        <f t="shared" si="53"/>
        <v>23.5</v>
      </c>
      <c r="L250" s="3" t="s">
        <v>36</v>
      </c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4.25">
      <c r="A251" s="43" t="s">
        <v>37</v>
      </c>
      <c r="B251" s="81" t="s">
        <v>101</v>
      </c>
      <c r="C251" s="81"/>
      <c r="D251" s="81"/>
      <c r="E251" s="81"/>
      <c r="F251" s="81"/>
      <c r="G251" s="81"/>
      <c r="H251" s="81"/>
      <c r="I251" s="81"/>
      <c r="J251" s="81"/>
      <c r="L251" s="2" t="s">
        <v>37</v>
      </c>
      <c r="M251" s="76"/>
      <c r="N251" s="76"/>
      <c r="O251" s="76"/>
      <c r="P251" s="76"/>
      <c r="Q251" s="76"/>
      <c r="R251" s="76"/>
      <c r="S251" s="76"/>
      <c r="T251" s="76"/>
      <c r="U251" s="76"/>
    </row>
    <row r="253" spans="1:21" ht="14.25">
      <c r="A253" s="33"/>
      <c r="B253" s="33" t="s">
        <v>91</v>
      </c>
      <c r="C253" s="33" t="s">
        <v>92</v>
      </c>
      <c r="D253" s="33" t="s">
        <v>93</v>
      </c>
      <c r="E253" s="33" t="s">
        <v>94</v>
      </c>
      <c r="F253" s="33" t="s">
        <v>95</v>
      </c>
      <c r="G253" s="33" t="s">
        <v>96</v>
      </c>
      <c r="H253" s="33" t="s">
        <v>28</v>
      </c>
      <c r="I253" s="33" t="s">
        <v>29</v>
      </c>
      <c r="J253" s="33" t="s">
        <v>35</v>
      </c>
      <c r="L253" s="2"/>
      <c r="M253" s="2" t="s">
        <v>22</v>
      </c>
      <c r="N253" s="2" t="s">
        <v>23</v>
      </c>
      <c r="O253" s="2" t="s">
        <v>24</v>
      </c>
      <c r="P253" s="2" t="s">
        <v>25</v>
      </c>
      <c r="Q253" s="2" t="s">
        <v>26</v>
      </c>
      <c r="R253" s="2" t="s">
        <v>27</v>
      </c>
      <c r="S253" s="2" t="s">
        <v>28</v>
      </c>
      <c r="T253" s="2" t="s">
        <v>29</v>
      </c>
      <c r="U253" s="2" t="s">
        <v>35</v>
      </c>
    </row>
    <row r="254" spans="1:21" ht="14.25">
      <c r="A254" s="33" t="s">
        <v>88</v>
      </c>
      <c r="B254" s="33">
        <v>4.5</v>
      </c>
      <c r="C254" s="33">
        <v>2.5</v>
      </c>
      <c r="D254" s="33">
        <v>0</v>
      </c>
      <c r="E254" s="33">
        <v>0</v>
      </c>
      <c r="F254" s="33">
        <v>4</v>
      </c>
      <c r="G254" s="33">
        <v>0</v>
      </c>
      <c r="H254" s="33">
        <v>0</v>
      </c>
      <c r="I254" s="33">
        <v>0</v>
      </c>
      <c r="J254" s="33">
        <f>SUM(B254:I254)</f>
        <v>11</v>
      </c>
      <c r="L254" s="2" t="s">
        <v>30</v>
      </c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4.25">
      <c r="A255" s="33" t="s">
        <v>78</v>
      </c>
      <c r="B255" s="33">
        <v>4.5</v>
      </c>
      <c r="C255" s="33">
        <v>3</v>
      </c>
      <c r="D255" s="33">
        <v>0</v>
      </c>
      <c r="E255" s="33">
        <v>0</v>
      </c>
      <c r="F255" s="33">
        <v>4</v>
      </c>
      <c r="G255" s="33">
        <v>0</v>
      </c>
      <c r="H255" s="33">
        <v>0</v>
      </c>
      <c r="I255" s="33">
        <v>0</v>
      </c>
      <c r="J255" s="33">
        <f>SUM(B255:I255)</f>
        <v>11.5</v>
      </c>
      <c r="L255" s="2" t="s">
        <v>31</v>
      </c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4.25">
      <c r="A256" s="33" t="s">
        <v>79</v>
      </c>
      <c r="B256" s="33">
        <v>4.5</v>
      </c>
      <c r="C256" s="33">
        <v>2.5</v>
      </c>
      <c r="D256" s="33">
        <v>0</v>
      </c>
      <c r="E256" s="33">
        <v>0</v>
      </c>
      <c r="F256" s="33">
        <v>3</v>
      </c>
      <c r="G256" s="33">
        <v>0</v>
      </c>
      <c r="H256" s="33">
        <v>0</v>
      </c>
      <c r="I256" s="33">
        <v>0</v>
      </c>
      <c r="J256" s="33">
        <f>SUM(B256:I256)</f>
        <v>10</v>
      </c>
      <c r="L256" s="2" t="s">
        <v>32</v>
      </c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4.25">
      <c r="A257" s="33" t="s">
        <v>80</v>
      </c>
      <c r="B257" s="33">
        <v>4.5</v>
      </c>
      <c r="C257" s="33">
        <v>2.5</v>
      </c>
      <c r="D257" s="33">
        <v>0</v>
      </c>
      <c r="E257" s="33">
        <v>0</v>
      </c>
      <c r="F257" s="33">
        <v>4</v>
      </c>
      <c r="G257" s="33">
        <v>0</v>
      </c>
      <c r="H257" s="33">
        <v>0</v>
      </c>
      <c r="I257" s="33">
        <v>0</v>
      </c>
      <c r="J257" s="33">
        <f>SUM(B257:I257)</f>
        <v>11</v>
      </c>
      <c r="L257" s="2" t="s">
        <v>33</v>
      </c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4.25">
      <c r="A258" s="33" t="s">
        <v>81</v>
      </c>
      <c r="B258" s="33">
        <v>4.5</v>
      </c>
      <c r="C258" s="33">
        <v>2.5</v>
      </c>
      <c r="D258" s="33">
        <v>0</v>
      </c>
      <c r="E258" s="33">
        <v>0</v>
      </c>
      <c r="F258" s="33">
        <v>4</v>
      </c>
      <c r="G258" s="33">
        <v>0</v>
      </c>
      <c r="H258" s="33">
        <v>0</v>
      </c>
      <c r="I258" s="33">
        <v>0</v>
      </c>
      <c r="J258" s="33">
        <f>SUM(B258:I258)</f>
        <v>11</v>
      </c>
      <c r="L258" s="2" t="s">
        <v>34</v>
      </c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">
      <c r="A259" s="37" t="s">
        <v>36</v>
      </c>
      <c r="B259" s="37">
        <f>AVERAGE(B254:B258)</f>
        <v>4.5</v>
      </c>
      <c r="C259" s="37">
        <f aca="true" t="shared" si="54" ref="C259:J259">AVERAGE(C254:C258)</f>
        <v>2.6</v>
      </c>
      <c r="D259" s="37">
        <f t="shared" si="54"/>
        <v>0</v>
      </c>
      <c r="E259" s="37">
        <f t="shared" si="54"/>
        <v>0</v>
      </c>
      <c r="F259" s="37">
        <f t="shared" si="54"/>
        <v>3.8</v>
      </c>
      <c r="G259" s="37">
        <f t="shared" si="54"/>
        <v>0</v>
      </c>
      <c r="H259" s="37">
        <f t="shared" si="54"/>
        <v>0</v>
      </c>
      <c r="I259" s="37">
        <f t="shared" si="54"/>
        <v>0</v>
      </c>
      <c r="J259" s="37">
        <f t="shared" si="54"/>
        <v>10.9</v>
      </c>
      <c r="L259" s="3" t="s">
        <v>36</v>
      </c>
      <c r="M259" s="2"/>
      <c r="N259" s="2"/>
      <c r="O259" s="2"/>
      <c r="P259" s="2"/>
      <c r="Q259" s="2"/>
      <c r="R259" s="2"/>
      <c r="S259" s="2"/>
      <c r="T259" s="2"/>
      <c r="U259" s="3"/>
    </row>
    <row r="260" spans="1:21" ht="14.25">
      <c r="A260" s="33" t="s">
        <v>37</v>
      </c>
      <c r="B260" s="82" t="s">
        <v>120</v>
      </c>
      <c r="C260" s="82"/>
      <c r="D260" s="82"/>
      <c r="E260" s="82"/>
      <c r="F260" s="82"/>
      <c r="G260" s="82"/>
      <c r="H260" s="82"/>
      <c r="I260" s="82"/>
      <c r="J260" s="82"/>
      <c r="L260" s="2" t="s">
        <v>37</v>
      </c>
      <c r="M260" s="76"/>
      <c r="N260" s="76"/>
      <c r="O260" s="76"/>
      <c r="P260" s="76"/>
      <c r="Q260" s="76"/>
      <c r="R260" s="76"/>
      <c r="S260" s="76"/>
      <c r="T260" s="76"/>
      <c r="U260" s="76"/>
    </row>
    <row r="262" spans="1:21" ht="14.25">
      <c r="A262" s="33"/>
      <c r="B262" s="33" t="s">
        <v>91</v>
      </c>
      <c r="C262" s="33" t="s">
        <v>92</v>
      </c>
      <c r="D262" s="33" t="s">
        <v>93</v>
      </c>
      <c r="E262" s="33" t="s">
        <v>94</v>
      </c>
      <c r="F262" s="33" t="s">
        <v>95</v>
      </c>
      <c r="G262" s="33" t="s">
        <v>96</v>
      </c>
      <c r="H262" s="33" t="s">
        <v>28</v>
      </c>
      <c r="I262" s="33" t="s">
        <v>29</v>
      </c>
      <c r="J262" s="33" t="s">
        <v>35</v>
      </c>
      <c r="L262" s="2"/>
      <c r="M262" s="2" t="s">
        <v>22</v>
      </c>
      <c r="N262" s="2" t="s">
        <v>23</v>
      </c>
      <c r="O262" s="2" t="s">
        <v>24</v>
      </c>
      <c r="P262" s="2" t="s">
        <v>25</v>
      </c>
      <c r="Q262" s="2" t="s">
        <v>26</v>
      </c>
      <c r="R262" s="2" t="s">
        <v>27</v>
      </c>
      <c r="S262" s="2" t="s">
        <v>28</v>
      </c>
      <c r="T262" s="2" t="s">
        <v>29</v>
      </c>
      <c r="U262" s="2" t="s">
        <v>35</v>
      </c>
    </row>
    <row r="263" spans="1:21" ht="14.25">
      <c r="A263" s="33" t="s">
        <v>88</v>
      </c>
      <c r="B263" s="33">
        <v>4</v>
      </c>
      <c r="C263" s="33">
        <v>4</v>
      </c>
      <c r="D263" s="33">
        <v>0</v>
      </c>
      <c r="E263" s="33">
        <v>0</v>
      </c>
      <c r="F263" s="33">
        <v>3</v>
      </c>
      <c r="G263" s="33">
        <v>0</v>
      </c>
      <c r="H263" s="33">
        <v>0</v>
      </c>
      <c r="I263" s="33">
        <v>0</v>
      </c>
      <c r="J263" s="33">
        <f>SUM(B263:I263)</f>
        <v>11</v>
      </c>
      <c r="L263" s="2" t="s">
        <v>30</v>
      </c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4.25">
      <c r="A264" s="33" t="s">
        <v>78</v>
      </c>
      <c r="B264" s="33">
        <v>4</v>
      </c>
      <c r="C264" s="33">
        <v>4</v>
      </c>
      <c r="D264" s="33">
        <v>0</v>
      </c>
      <c r="E264" s="33">
        <v>0</v>
      </c>
      <c r="F264" s="33">
        <v>3</v>
      </c>
      <c r="G264" s="33">
        <v>0</v>
      </c>
      <c r="H264" s="33">
        <v>0</v>
      </c>
      <c r="I264" s="33">
        <v>0</v>
      </c>
      <c r="J264" s="33">
        <f>SUM(B264:I264)</f>
        <v>11</v>
      </c>
      <c r="L264" s="2" t="s">
        <v>31</v>
      </c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4.25">
      <c r="A265" s="33" t="s">
        <v>79</v>
      </c>
      <c r="B265" s="33">
        <v>4</v>
      </c>
      <c r="C265" s="33">
        <v>3.5</v>
      </c>
      <c r="D265" s="33">
        <v>0</v>
      </c>
      <c r="E265" s="33">
        <v>0</v>
      </c>
      <c r="F265" s="33">
        <v>1.5</v>
      </c>
      <c r="G265" s="33">
        <v>0</v>
      </c>
      <c r="H265" s="33">
        <v>0</v>
      </c>
      <c r="I265" s="33">
        <v>0</v>
      </c>
      <c r="J265" s="33">
        <f>SUM(B265:I265)</f>
        <v>9</v>
      </c>
      <c r="L265" s="2" t="s">
        <v>32</v>
      </c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4.25">
      <c r="A266" s="33" t="s">
        <v>80</v>
      </c>
      <c r="B266" s="33">
        <v>4</v>
      </c>
      <c r="C266" s="33">
        <v>3</v>
      </c>
      <c r="D266" s="33">
        <v>0</v>
      </c>
      <c r="E266" s="33">
        <v>0</v>
      </c>
      <c r="F266" s="33">
        <v>2</v>
      </c>
      <c r="G266" s="33">
        <v>1</v>
      </c>
      <c r="H266" s="33">
        <v>0</v>
      </c>
      <c r="I266" s="33">
        <v>0</v>
      </c>
      <c r="J266" s="33">
        <f>SUM(B266:I266)</f>
        <v>10</v>
      </c>
      <c r="L266" s="2" t="s">
        <v>33</v>
      </c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4.25">
      <c r="A267" s="33" t="s">
        <v>81</v>
      </c>
      <c r="B267" s="33">
        <v>4</v>
      </c>
      <c r="C267" s="33">
        <v>3.5</v>
      </c>
      <c r="D267" s="33">
        <v>0</v>
      </c>
      <c r="E267" s="33">
        <v>0</v>
      </c>
      <c r="F267" s="33">
        <v>2.5</v>
      </c>
      <c r="G267" s="33">
        <v>0</v>
      </c>
      <c r="H267" s="33">
        <v>0</v>
      </c>
      <c r="I267" s="33">
        <v>0</v>
      </c>
      <c r="J267" s="33">
        <f>SUM(B267:I267)</f>
        <v>10</v>
      </c>
      <c r="L267" s="2" t="s">
        <v>34</v>
      </c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">
      <c r="A268" s="38" t="s">
        <v>36</v>
      </c>
      <c r="B268" s="38">
        <f>AVERAGE(B263:B267)</f>
        <v>4</v>
      </c>
      <c r="C268" s="38">
        <f aca="true" t="shared" si="55" ref="C268:J268">AVERAGE(C263:C267)</f>
        <v>3.6</v>
      </c>
      <c r="D268" s="38">
        <f t="shared" si="55"/>
        <v>0</v>
      </c>
      <c r="E268" s="38">
        <f t="shared" si="55"/>
        <v>0</v>
      </c>
      <c r="F268" s="38">
        <f t="shared" si="55"/>
        <v>2.4</v>
      </c>
      <c r="G268" s="38">
        <f t="shared" si="55"/>
        <v>0.2</v>
      </c>
      <c r="H268" s="38">
        <f t="shared" si="55"/>
        <v>0</v>
      </c>
      <c r="I268" s="38">
        <f t="shared" si="55"/>
        <v>0</v>
      </c>
      <c r="J268" s="38">
        <f t="shared" si="55"/>
        <v>10.2</v>
      </c>
      <c r="L268" s="3" t="s">
        <v>36</v>
      </c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4.25">
      <c r="A269" s="33" t="s">
        <v>37</v>
      </c>
      <c r="B269" s="82" t="s">
        <v>121</v>
      </c>
      <c r="C269" s="82"/>
      <c r="D269" s="82"/>
      <c r="E269" s="82"/>
      <c r="F269" s="82"/>
      <c r="G269" s="82"/>
      <c r="H269" s="82"/>
      <c r="I269" s="82"/>
      <c r="J269" s="82"/>
      <c r="L269" s="2" t="s">
        <v>37</v>
      </c>
      <c r="M269" s="76"/>
      <c r="N269" s="76"/>
      <c r="O269" s="76"/>
      <c r="P269" s="76"/>
      <c r="Q269" s="76"/>
      <c r="R269" s="76"/>
      <c r="S269" s="76"/>
      <c r="T269" s="76"/>
      <c r="U269" s="76"/>
    </row>
    <row r="271" spans="1:21" ht="14.25">
      <c r="A271" s="2"/>
      <c r="B271" s="33" t="s">
        <v>91</v>
      </c>
      <c r="C271" s="33" t="s">
        <v>92</v>
      </c>
      <c r="D271" s="33" t="s">
        <v>93</v>
      </c>
      <c r="E271" s="33" t="s">
        <v>94</v>
      </c>
      <c r="F271" s="33" t="s">
        <v>95</v>
      </c>
      <c r="G271" s="33" t="s">
        <v>96</v>
      </c>
      <c r="H271" s="33" t="s">
        <v>28</v>
      </c>
      <c r="I271" s="33" t="s">
        <v>29</v>
      </c>
      <c r="J271" s="2" t="s">
        <v>35</v>
      </c>
      <c r="L271" s="2"/>
      <c r="M271" s="2" t="s">
        <v>22</v>
      </c>
      <c r="N271" s="2" t="s">
        <v>23</v>
      </c>
      <c r="O271" s="2" t="s">
        <v>24</v>
      </c>
      <c r="P271" s="2" t="s">
        <v>25</v>
      </c>
      <c r="Q271" s="2" t="s">
        <v>26</v>
      </c>
      <c r="R271" s="2" t="s">
        <v>27</v>
      </c>
      <c r="S271" s="2" t="s">
        <v>28</v>
      </c>
      <c r="T271" s="2" t="s">
        <v>29</v>
      </c>
      <c r="U271" s="2" t="s">
        <v>35</v>
      </c>
    </row>
    <row r="272" spans="1:21" ht="14.25">
      <c r="A272" s="33" t="s">
        <v>88</v>
      </c>
      <c r="B272" s="33">
        <v>8.5</v>
      </c>
      <c r="C272" s="33">
        <v>2</v>
      </c>
      <c r="D272" s="33">
        <v>3</v>
      </c>
      <c r="E272" s="33">
        <v>0</v>
      </c>
      <c r="F272" s="33">
        <v>2.5</v>
      </c>
      <c r="G272" s="33">
        <v>1</v>
      </c>
      <c r="H272" s="33">
        <v>0</v>
      </c>
      <c r="I272" s="33">
        <v>0</v>
      </c>
      <c r="J272" s="33">
        <f>SUM(B272:I272)</f>
        <v>17</v>
      </c>
      <c r="L272" s="2" t="s">
        <v>30</v>
      </c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4.25">
      <c r="A273" s="33" t="s">
        <v>78</v>
      </c>
      <c r="B273" s="33">
        <v>8.5</v>
      </c>
      <c r="C273" s="33">
        <v>2</v>
      </c>
      <c r="D273" s="33">
        <v>3</v>
      </c>
      <c r="E273" s="33">
        <v>0</v>
      </c>
      <c r="F273" s="33">
        <v>3</v>
      </c>
      <c r="G273" s="33">
        <v>1</v>
      </c>
      <c r="H273" s="33">
        <v>0</v>
      </c>
      <c r="I273" s="33">
        <v>0</v>
      </c>
      <c r="J273" s="33">
        <f>SUM(B273:I273)</f>
        <v>17.5</v>
      </c>
      <c r="L273" s="2" t="s">
        <v>31</v>
      </c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4.25">
      <c r="A274" s="33" t="s">
        <v>79</v>
      </c>
      <c r="B274" s="33">
        <v>8.5</v>
      </c>
      <c r="C274" s="33">
        <v>2.5</v>
      </c>
      <c r="D274" s="33">
        <v>3</v>
      </c>
      <c r="E274" s="33">
        <v>0</v>
      </c>
      <c r="F274" s="33">
        <v>1.5</v>
      </c>
      <c r="G274" s="33">
        <v>0.5</v>
      </c>
      <c r="H274" s="33">
        <v>0</v>
      </c>
      <c r="I274" s="33">
        <v>0</v>
      </c>
      <c r="J274" s="33">
        <f>SUM(B274:I274)</f>
        <v>16</v>
      </c>
      <c r="L274" s="2" t="s">
        <v>32</v>
      </c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4.25">
      <c r="A275" s="33" t="s">
        <v>80</v>
      </c>
      <c r="B275" s="33">
        <v>8.5</v>
      </c>
      <c r="C275" s="33">
        <v>2.5</v>
      </c>
      <c r="D275" s="33">
        <v>3</v>
      </c>
      <c r="E275" s="33">
        <v>0</v>
      </c>
      <c r="F275" s="33">
        <v>3</v>
      </c>
      <c r="G275" s="33">
        <v>1</v>
      </c>
      <c r="H275" s="33">
        <v>0</v>
      </c>
      <c r="I275" s="33">
        <v>0</v>
      </c>
      <c r="J275" s="33">
        <f>SUM(B275:I275)</f>
        <v>18</v>
      </c>
      <c r="L275" s="2" t="s">
        <v>33</v>
      </c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4.25">
      <c r="A276" s="33" t="s">
        <v>81</v>
      </c>
      <c r="B276" s="33">
        <v>8.5</v>
      </c>
      <c r="C276" s="33">
        <v>2</v>
      </c>
      <c r="D276" s="33">
        <v>3</v>
      </c>
      <c r="E276" s="33">
        <v>0</v>
      </c>
      <c r="F276" s="33">
        <v>2.5</v>
      </c>
      <c r="G276" s="33">
        <v>1</v>
      </c>
      <c r="H276" s="33">
        <v>0</v>
      </c>
      <c r="I276" s="33">
        <v>0</v>
      </c>
      <c r="J276" s="33">
        <f>SUM(B276:I276)</f>
        <v>17</v>
      </c>
      <c r="L276" s="2" t="s">
        <v>34</v>
      </c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">
      <c r="A277" s="39" t="s">
        <v>36</v>
      </c>
      <c r="B277" s="39">
        <f>AVERAGE(B272:B276)</f>
        <v>8.5</v>
      </c>
      <c r="C277" s="39">
        <f aca="true" t="shared" si="56" ref="C277:J277">AVERAGE(C272:C276)</f>
        <v>2.2</v>
      </c>
      <c r="D277" s="39">
        <f t="shared" si="56"/>
        <v>3</v>
      </c>
      <c r="E277" s="39">
        <f t="shared" si="56"/>
        <v>0</v>
      </c>
      <c r="F277" s="39">
        <f t="shared" si="56"/>
        <v>2.5</v>
      </c>
      <c r="G277" s="39">
        <f t="shared" si="56"/>
        <v>0.9</v>
      </c>
      <c r="H277" s="39">
        <f t="shared" si="56"/>
        <v>0</v>
      </c>
      <c r="I277" s="39">
        <f t="shared" si="56"/>
        <v>0</v>
      </c>
      <c r="J277" s="39">
        <f t="shared" si="56"/>
        <v>17.1</v>
      </c>
      <c r="L277" s="3" t="s">
        <v>36</v>
      </c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27.75" customHeight="1">
      <c r="A278" s="2" t="s">
        <v>37</v>
      </c>
      <c r="B278" s="78" t="s">
        <v>122</v>
      </c>
      <c r="C278" s="79"/>
      <c r="D278" s="79"/>
      <c r="E278" s="79"/>
      <c r="F278" s="79"/>
      <c r="G278" s="79"/>
      <c r="H278" s="79"/>
      <c r="I278" s="79"/>
      <c r="J278" s="80"/>
      <c r="L278" s="2" t="s">
        <v>37</v>
      </c>
      <c r="M278" s="76"/>
      <c r="N278" s="76"/>
      <c r="O278" s="76"/>
      <c r="P278" s="76"/>
      <c r="Q278" s="76"/>
      <c r="R278" s="76"/>
      <c r="S278" s="76"/>
      <c r="T278" s="76"/>
      <c r="U278" s="76"/>
    </row>
    <row r="280" spans="1:21" ht="14.25">
      <c r="A280" s="2"/>
      <c r="B280" s="33" t="s">
        <v>91</v>
      </c>
      <c r="C280" s="33" t="s">
        <v>92</v>
      </c>
      <c r="D280" s="33" t="s">
        <v>93</v>
      </c>
      <c r="E280" s="33" t="s">
        <v>94</v>
      </c>
      <c r="F280" s="33" t="s">
        <v>95</v>
      </c>
      <c r="G280" s="33" t="s">
        <v>96</v>
      </c>
      <c r="H280" s="33" t="s">
        <v>28</v>
      </c>
      <c r="I280" s="33" t="s">
        <v>29</v>
      </c>
      <c r="J280" s="2" t="s">
        <v>35</v>
      </c>
      <c r="L280" s="2"/>
      <c r="M280" s="2" t="s">
        <v>22</v>
      </c>
      <c r="N280" s="2" t="s">
        <v>23</v>
      </c>
      <c r="O280" s="2" t="s">
        <v>24</v>
      </c>
      <c r="P280" s="2" t="s">
        <v>25</v>
      </c>
      <c r="Q280" s="2" t="s">
        <v>26</v>
      </c>
      <c r="R280" s="2" t="s">
        <v>27</v>
      </c>
      <c r="S280" s="2" t="s">
        <v>28</v>
      </c>
      <c r="T280" s="2" t="s">
        <v>29</v>
      </c>
      <c r="U280" s="2" t="s">
        <v>35</v>
      </c>
    </row>
    <row r="281" spans="1:21" ht="14.25">
      <c r="A281" s="33" t="s">
        <v>88</v>
      </c>
      <c r="B281" s="2">
        <v>6</v>
      </c>
      <c r="C281" s="2">
        <v>5</v>
      </c>
      <c r="D281" s="2">
        <v>5</v>
      </c>
      <c r="E281" s="2">
        <v>5</v>
      </c>
      <c r="F281" s="2">
        <v>3</v>
      </c>
      <c r="G281" s="2">
        <v>1</v>
      </c>
      <c r="H281" s="2">
        <v>1</v>
      </c>
      <c r="I281" s="2">
        <v>0</v>
      </c>
      <c r="J281" s="2">
        <f>SUM(B281:I281)</f>
        <v>26</v>
      </c>
      <c r="L281" s="2" t="s">
        <v>30</v>
      </c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4.25">
      <c r="A282" s="33" t="s">
        <v>78</v>
      </c>
      <c r="B282" s="33">
        <v>6</v>
      </c>
      <c r="C282" s="33">
        <v>5</v>
      </c>
      <c r="D282" s="33">
        <v>5</v>
      </c>
      <c r="E282" s="33">
        <v>5</v>
      </c>
      <c r="F282" s="33">
        <v>3</v>
      </c>
      <c r="G282" s="33">
        <v>1</v>
      </c>
      <c r="H282" s="33">
        <v>1</v>
      </c>
      <c r="I282" s="33">
        <v>0</v>
      </c>
      <c r="J282" s="33">
        <f>SUM(B282:I282)</f>
        <v>26</v>
      </c>
      <c r="L282" s="2" t="s">
        <v>31</v>
      </c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4.25">
      <c r="A283" s="33" t="s">
        <v>79</v>
      </c>
      <c r="B283" s="33">
        <v>6</v>
      </c>
      <c r="C283" s="33">
        <v>5</v>
      </c>
      <c r="D283" s="33">
        <v>5</v>
      </c>
      <c r="E283" s="33">
        <v>5</v>
      </c>
      <c r="F283" s="33">
        <v>2.5</v>
      </c>
      <c r="G283" s="33">
        <v>0</v>
      </c>
      <c r="H283" s="33">
        <v>1</v>
      </c>
      <c r="I283" s="33">
        <v>0</v>
      </c>
      <c r="J283" s="33">
        <f>SUM(B283:I283)</f>
        <v>24.5</v>
      </c>
      <c r="L283" s="2" t="s">
        <v>32</v>
      </c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4.25">
      <c r="A284" s="33" t="s">
        <v>80</v>
      </c>
      <c r="B284" s="33">
        <v>6</v>
      </c>
      <c r="C284" s="33">
        <v>5</v>
      </c>
      <c r="D284" s="33">
        <v>5</v>
      </c>
      <c r="E284" s="33">
        <v>5</v>
      </c>
      <c r="F284" s="33">
        <v>3</v>
      </c>
      <c r="G284" s="33">
        <v>1</v>
      </c>
      <c r="H284" s="33">
        <v>1</v>
      </c>
      <c r="I284" s="33">
        <v>0</v>
      </c>
      <c r="J284" s="33">
        <f>SUM(B284:I284)</f>
        <v>26</v>
      </c>
      <c r="L284" s="2" t="s">
        <v>33</v>
      </c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4.25">
      <c r="A285" s="33" t="s">
        <v>81</v>
      </c>
      <c r="B285" s="33">
        <v>6</v>
      </c>
      <c r="C285" s="33">
        <v>5</v>
      </c>
      <c r="D285" s="33">
        <v>5</v>
      </c>
      <c r="E285" s="33">
        <v>5</v>
      </c>
      <c r="F285" s="33">
        <v>3</v>
      </c>
      <c r="G285" s="33">
        <v>1</v>
      </c>
      <c r="H285" s="33">
        <v>1</v>
      </c>
      <c r="I285" s="33">
        <v>0</v>
      </c>
      <c r="J285" s="33">
        <f>SUM(B285:I285)</f>
        <v>26</v>
      </c>
      <c r="L285" s="2" t="s">
        <v>34</v>
      </c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">
      <c r="A286" s="38" t="s">
        <v>36</v>
      </c>
      <c r="B286" s="38">
        <f>AVERAGE(B281:B285)</f>
        <v>6</v>
      </c>
      <c r="C286" s="38">
        <f aca="true" t="shared" si="57" ref="C286:J286">AVERAGE(C281:C285)</f>
        <v>5</v>
      </c>
      <c r="D286" s="38">
        <f t="shared" si="57"/>
        <v>5</v>
      </c>
      <c r="E286" s="38">
        <f t="shared" si="57"/>
        <v>5</v>
      </c>
      <c r="F286" s="38">
        <f t="shared" si="57"/>
        <v>2.9</v>
      </c>
      <c r="G286" s="38">
        <f t="shared" si="57"/>
        <v>0.8</v>
      </c>
      <c r="H286" s="38">
        <f t="shared" si="57"/>
        <v>1</v>
      </c>
      <c r="I286" s="38">
        <f t="shared" si="57"/>
        <v>0</v>
      </c>
      <c r="J286" s="38">
        <f t="shared" si="57"/>
        <v>25.7</v>
      </c>
      <c r="L286" s="3" t="s">
        <v>36</v>
      </c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4.25">
      <c r="A287" s="2" t="s">
        <v>37</v>
      </c>
      <c r="B287" s="76" t="s">
        <v>123</v>
      </c>
      <c r="C287" s="76"/>
      <c r="D287" s="76"/>
      <c r="E287" s="76"/>
      <c r="F287" s="76"/>
      <c r="G287" s="76"/>
      <c r="H287" s="76"/>
      <c r="I287" s="76"/>
      <c r="J287" s="76"/>
      <c r="L287" s="2" t="s">
        <v>37</v>
      </c>
      <c r="M287" s="76"/>
      <c r="N287" s="76"/>
      <c r="O287" s="76"/>
      <c r="P287" s="76"/>
      <c r="Q287" s="76"/>
      <c r="R287" s="76"/>
      <c r="S287" s="76"/>
      <c r="T287" s="76"/>
      <c r="U287" s="76"/>
    </row>
    <row r="289" spans="1:21" ht="14.25">
      <c r="A289" s="2"/>
      <c r="B289" s="33" t="s">
        <v>91</v>
      </c>
      <c r="C289" s="33" t="s">
        <v>92</v>
      </c>
      <c r="D289" s="33" t="s">
        <v>93</v>
      </c>
      <c r="E289" s="33" t="s">
        <v>94</v>
      </c>
      <c r="F289" s="33" t="s">
        <v>95</v>
      </c>
      <c r="G289" s="33" t="s">
        <v>96</v>
      </c>
      <c r="H289" s="33" t="s">
        <v>28</v>
      </c>
      <c r="I289" s="33" t="s">
        <v>29</v>
      </c>
      <c r="J289" s="2" t="s">
        <v>35</v>
      </c>
      <c r="L289" s="2"/>
      <c r="M289" s="2" t="s">
        <v>22</v>
      </c>
      <c r="N289" s="2" t="s">
        <v>23</v>
      </c>
      <c r="O289" s="2" t="s">
        <v>24</v>
      </c>
      <c r="P289" s="2" t="s">
        <v>25</v>
      </c>
      <c r="Q289" s="2" t="s">
        <v>26</v>
      </c>
      <c r="R289" s="2" t="s">
        <v>27</v>
      </c>
      <c r="S289" s="2" t="s">
        <v>28</v>
      </c>
      <c r="T289" s="2" t="s">
        <v>29</v>
      </c>
      <c r="U289" s="2" t="s">
        <v>35</v>
      </c>
    </row>
    <row r="290" spans="1:21" ht="14.25">
      <c r="A290" s="33" t="s">
        <v>88</v>
      </c>
      <c r="B290" s="2">
        <v>8</v>
      </c>
      <c r="C290" s="2">
        <v>2</v>
      </c>
      <c r="D290" s="2">
        <v>5</v>
      </c>
      <c r="E290" s="2">
        <v>0</v>
      </c>
      <c r="F290" s="2">
        <v>0</v>
      </c>
      <c r="G290" s="2">
        <v>2.5</v>
      </c>
      <c r="H290" s="2">
        <v>3</v>
      </c>
      <c r="I290" s="2">
        <v>0</v>
      </c>
      <c r="J290" s="2">
        <f>SUM(B290:I290)</f>
        <v>20.5</v>
      </c>
      <c r="L290" s="2" t="s">
        <v>30</v>
      </c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4.25">
      <c r="A291" s="33" t="s">
        <v>78</v>
      </c>
      <c r="B291" s="33">
        <v>8</v>
      </c>
      <c r="C291" s="33">
        <v>3</v>
      </c>
      <c r="D291" s="33">
        <v>5</v>
      </c>
      <c r="E291" s="33">
        <v>0</v>
      </c>
      <c r="F291" s="33">
        <v>0</v>
      </c>
      <c r="G291" s="33">
        <v>2.5</v>
      </c>
      <c r="H291" s="33">
        <v>3</v>
      </c>
      <c r="I291" s="33">
        <v>0</v>
      </c>
      <c r="J291" s="33">
        <f>SUM(B291:I291)</f>
        <v>21.5</v>
      </c>
      <c r="L291" s="2" t="s">
        <v>31</v>
      </c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4.25">
      <c r="A292" s="33" t="s">
        <v>79</v>
      </c>
      <c r="B292" s="33">
        <v>8</v>
      </c>
      <c r="C292" s="33">
        <v>2.5</v>
      </c>
      <c r="D292" s="33">
        <v>5</v>
      </c>
      <c r="E292" s="33">
        <v>0</v>
      </c>
      <c r="F292" s="33">
        <v>0</v>
      </c>
      <c r="G292" s="33">
        <v>2.5</v>
      </c>
      <c r="H292" s="33">
        <v>3</v>
      </c>
      <c r="I292" s="33">
        <v>0</v>
      </c>
      <c r="J292" s="33">
        <f>SUM(B292:I292)</f>
        <v>21</v>
      </c>
      <c r="L292" s="2" t="s">
        <v>32</v>
      </c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4.25">
      <c r="A293" s="33" t="s">
        <v>80</v>
      </c>
      <c r="B293" s="33">
        <v>8</v>
      </c>
      <c r="C293" s="33">
        <v>3</v>
      </c>
      <c r="D293" s="33">
        <v>5</v>
      </c>
      <c r="E293" s="33">
        <v>0</v>
      </c>
      <c r="F293" s="33">
        <v>0</v>
      </c>
      <c r="G293" s="33">
        <v>2.5</v>
      </c>
      <c r="H293" s="33">
        <v>3</v>
      </c>
      <c r="I293" s="33">
        <v>0</v>
      </c>
      <c r="J293" s="33">
        <f>SUM(B293:I293)</f>
        <v>21.5</v>
      </c>
      <c r="L293" s="2" t="s">
        <v>33</v>
      </c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4.25">
      <c r="A294" s="33" t="s">
        <v>81</v>
      </c>
      <c r="B294" s="33">
        <v>8</v>
      </c>
      <c r="C294" s="33">
        <v>2</v>
      </c>
      <c r="D294" s="33">
        <v>5</v>
      </c>
      <c r="E294" s="33">
        <v>0</v>
      </c>
      <c r="F294" s="33">
        <v>0</v>
      </c>
      <c r="G294" s="33">
        <v>2.5</v>
      </c>
      <c r="H294" s="33">
        <v>3</v>
      </c>
      <c r="I294" s="33">
        <v>0</v>
      </c>
      <c r="J294" s="33">
        <f>SUM(B294:I294)</f>
        <v>20.5</v>
      </c>
      <c r="L294" s="2" t="s">
        <v>34</v>
      </c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">
      <c r="A295" s="40" t="s">
        <v>36</v>
      </c>
      <c r="B295" s="40">
        <f>AVERAGE(B290:B294)</f>
        <v>8</v>
      </c>
      <c r="C295" s="40">
        <f aca="true" t="shared" si="58" ref="C295:J295">AVERAGE(C290:C294)</f>
        <v>2.5</v>
      </c>
      <c r="D295" s="40">
        <f t="shared" si="58"/>
        <v>5</v>
      </c>
      <c r="E295" s="40">
        <f t="shared" si="58"/>
        <v>0</v>
      </c>
      <c r="F295" s="40">
        <f t="shared" si="58"/>
        <v>0</v>
      </c>
      <c r="G295" s="40">
        <f t="shared" si="58"/>
        <v>2.5</v>
      </c>
      <c r="H295" s="40">
        <f t="shared" si="58"/>
        <v>3</v>
      </c>
      <c r="I295" s="40">
        <f t="shared" si="58"/>
        <v>0</v>
      </c>
      <c r="J295" s="40">
        <f t="shared" si="58"/>
        <v>21</v>
      </c>
      <c r="L295" s="3" t="s">
        <v>36</v>
      </c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4.25">
      <c r="A296" s="2" t="s">
        <v>37</v>
      </c>
      <c r="B296" s="76" t="s">
        <v>124</v>
      </c>
      <c r="C296" s="76"/>
      <c r="D296" s="76"/>
      <c r="E296" s="76"/>
      <c r="F296" s="76"/>
      <c r="G296" s="76"/>
      <c r="H296" s="76"/>
      <c r="I296" s="76"/>
      <c r="J296" s="76"/>
      <c r="L296" s="2" t="s">
        <v>37</v>
      </c>
      <c r="M296" s="76"/>
      <c r="N296" s="76"/>
      <c r="O296" s="76"/>
      <c r="P296" s="76"/>
      <c r="Q296" s="76"/>
      <c r="R296" s="76"/>
      <c r="S296" s="76"/>
      <c r="T296" s="76"/>
      <c r="U296" s="76"/>
    </row>
    <row r="298" spans="1:21" ht="14.25">
      <c r="A298" s="2"/>
      <c r="B298" s="33" t="s">
        <v>91</v>
      </c>
      <c r="C298" s="33" t="s">
        <v>92</v>
      </c>
      <c r="D298" s="33" t="s">
        <v>93</v>
      </c>
      <c r="E298" s="33" t="s">
        <v>94</v>
      </c>
      <c r="F298" s="33" t="s">
        <v>95</v>
      </c>
      <c r="G298" s="33" t="s">
        <v>96</v>
      </c>
      <c r="H298" s="33" t="s">
        <v>28</v>
      </c>
      <c r="I298" s="33" t="s">
        <v>29</v>
      </c>
      <c r="J298" s="2" t="s">
        <v>35</v>
      </c>
      <c r="L298" s="2"/>
      <c r="M298" s="2" t="s">
        <v>22</v>
      </c>
      <c r="N298" s="2" t="s">
        <v>23</v>
      </c>
      <c r="O298" s="2" t="s">
        <v>24</v>
      </c>
      <c r="P298" s="2" t="s">
        <v>25</v>
      </c>
      <c r="Q298" s="2" t="s">
        <v>26</v>
      </c>
      <c r="R298" s="2" t="s">
        <v>27</v>
      </c>
      <c r="S298" s="2" t="s">
        <v>28</v>
      </c>
      <c r="T298" s="2" t="s">
        <v>29</v>
      </c>
      <c r="U298" s="2" t="s">
        <v>35</v>
      </c>
    </row>
    <row r="299" spans="1:21" ht="14.25">
      <c r="A299" s="33" t="s">
        <v>88</v>
      </c>
      <c r="B299" s="2">
        <v>2</v>
      </c>
      <c r="C299" s="2">
        <v>2</v>
      </c>
      <c r="D299" s="2">
        <v>3</v>
      </c>
      <c r="E299" s="2">
        <v>0</v>
      </c>
      <c r="F299" s="2">
        <v>0</v>
      </c>
      <c r="G299" s="2">
        <v>2</v>
      </c>
      <c r="H299" s="2">
        <v>0</v>
      </c>
      <c r="I299" s="2">
        <v>0</v>
      </c>
      <c r="J299" s="2">
        <f>SUM(B299:I299)</f>
        <v>9</v>
      </c>
      <c r="L299" s="2" t="s">
        <v>30</v>
      </c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4.25">
      <c r="A300" s="33" t="s">
        <v>78</v>
      </c>
      <c r="B300" s="2">
        <v>2</v>
      </c>
      <c r="C300" s="31">
        <v>1.5</v>
      </c>
      <c r="D300" s="2">
        <v>3</v>
      </c>
      <c r="E300" s="2">
        <v>0</v>
      </c>
      <c r="F300" s="2">
        <v>0</v>
      </c>
      <c r="G300" s="2">
        <v>2.5</v>
      </c>
      <c r="H300" s="2">
        <v>0</v>
      </c>
      <c r="I300" s="2">
        <v>0</v>
      </c>
      <c r="J300" s="2">
        <f>SUM(B300:I300)</f>
        <v>9</v>
      </c>
      <c r="L300" s="2" t="s">
        <v>31</v>
      </c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4.25">
      <c r="A301" s="33" t="s">
        <v>79</v>
      </c>
      <c r="B301" s="2">
        <v>2</v>
      </c>
      <c r="C301" s="2">
        <v>1.5</v>
      </c>
      <c r="D301" s="2">
        <v>3</v>
      </c>
      <c r="E301" s="2">
        <v>0</v>
      </c>
      <c r="F301" s="2">
        <v>0</v>
      </c>
      <c r="G301" s="2">
        <v>1.5</v>
      </c>
      <c r="H301" s="2">
        <v>0</v>
      </c>
      <c r="I301" s="2">
        <v>0</v>
      </c>
      <c r="J301" s="2">
        <f>SUM(B301:I301)</f>
        <v>8</v>
      </c>
      <c r="L301" s="2" t="s">
        <v>32</v>
      </c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4.25">
      <c r="A302" s="33" t="s">
        <v>80</v>
      </c>
      <c r="B302" s="2">
        <v>2</v>
      </c>
      <c r="C302" s="2">
        <v>2</v>
      </c>
      <c r="D302" s="2">
        <v>3</v>
      </c>
      <c r="E302" s="2">
        <v>0</v>
      </c>
      <c r="F302" s="2">
        <v>0</v>
      </c>
      <c r="G302" s="2">
        <v>2</v>
      </c>
      <c r="H302" s="2">
        <v>0</v>
      </c>
      <c r="I302" s="2">
        <v>0</v>
      </c>
      <c r="J302" s="2">
        <f>SUM(B302:I302)</f>
        <v>9</v>
      </c>
      <c r="L302" s="2" t="s">
        <v>33</v>
      </c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4.25">
      <c r="A303" s="33" t="s">
        <v>81</v>
      </c>
      <c r="B303" s="2">
        <v>2</v>
      </c>
      <c r="C303" s="2">
        <v>1.5</v>
      </c>
      <c r="D303" s="2">
        <v>3</v>
      </c>
      <c r="E303" s="2">
        <v>0</v>
      </c>
      <c r="F303" s="2">
        <v>0</v>
      </c>
      <c r="G303" s="2">
        <v>2</v>
      </c>
      <c r="H303" s="2">
        <v>0</v>
      </c>
      <c r="I303" s="2">
        <v>0</v>
      </c>
      <c r="J303" s="2">
        <f>SUM(B303:I303)</f>
        <v>8.5</v>
      </c>
      <c r="L303" s="2" t="s">
        <v>34</v>
      </c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">
      <c r="A304" s="38" t="s">
        <v>36</v>
      </c>
      <c r="B304" s="38">
        <f>AVERAGE(B299:B303)</f>
        <v>2</v>
      </c>
      <c r="C304" s="38">
        <f aca="true" t="shared" si="59" ref="C304:J304">AVERAGE(C299:C303)</f>
        <v>1.7</v>
      </c>
      <c r="D304" s="38">
        <f t="shared" si="59"/>
        <v>3</v>
      </c>
      <c r="E304" s="38">
        <f t="shared" si="59"/>
        <v>0</v>
      </c>
      <c r="F304" s="38">
        <f t="shared" si="59"/>
        <v>0</v>
      </c>
      <c r="G304" s="38">
        <f t="shared" si="59"/>
        <v>2</v>
      </c>
      <c r="H304" s="38">
        <f t="shared" si="59"/>
        <v>0</v>
      </c>
      <c r="I304" s="38">
        <f t="shared" si="59"/>
        <v>0</v>
      </c>
      <c r="J304" s="38">
        <f t="shared" si="59"/>
        <v>8.7</v>
      </c>
      <c r="L304" s="3" t="s">
        <v>36</v>
      </c>
      <c r="M304" s="3"/>
      <c r="N304" s="3"/>
      <c r="O304" s="3"/>
      <c r="P304" s="3"/>
      <c r="Q304" s="3"/>
      <c r="R304" s="3"/>
      <c r="S304" s="3"/>
      <c r="T304" s="2"/>
      <c r="U304" s="3"/>
    </row>
    <row r="305" spans="1:21" ht="14.25">
      <c r="A305" s="2" t="s">
        <v>37</v>
      </c>
      <c r="B305" s="76" t="s">
        <v>125</v>
      </c>
      <c r="C305" s="76"/>
      <c r="D305" s="76"/>
      <c r="E305" s="76"/>
      <c r="F305" s="76"/>
      <c r="G305" s="76"/>
      <c r="H305" s="76"/>
      <c r="I305" s="76"/>
      <c r="J305" s="76"/>
      <c r="L305" s="2" t="s">
        <v>37</v>
      </c>
      <c r="M305" s="76"/>
      <c r="N305" s="76"/>
      <c r="O305" s="76"/>
      <c r="P305" s="76"/>
      <c r="Q305" s="76"/>
      <c r="R305" s="76"/>
      <c r="S305" s="76"/>
      <c r="T305" s="76"/>
      <c r="U305" s="76"/>
    </row>
    <row r="307" spans="1:21" ht="14.25">
      <c r="A307" s="2"/>
      <c r="B307" s="33" t="s">
        <v>91</v>
      </c>
      <c r="C307" s="33" t="s">
        <v>92</v>
      </c>
      <c r="D307" s="33" t="s">
        <v>93</v>
      </c>
      <c r="E307" s="33" t="s">
        <v>94</v>
      </c>
      <c r="F307" s="33" t="s">
        <v>95</v>
      </c>
      <c r="G307" s="33" t="s">
        <v>96</v>
      </c>
      <c r="H307" s="33" t="s">
        <v>28</v>
      </c>
      <c r="I307" s="33" t="s">
        <v>29</v>
      </c>
      <c r="J307" s="2" t="s">
        <v>35</v>
      </c>
      <c r="L307" s="2"/>
      <c r="M307" s="2" t="s">
        <v>22</v>
      </c>
      <c r="N307" s="2" t="s">
        <v>23</v>
      </c>
      <c r="O307" s="2" t="s">
        <v>24</v>
      </c>
      <c r="P307" s="2" t="s">
        <v>25</v>
      </c>
      <c r="Q307" s="2" t="s">
        <v>26</v>
      </c>
      <c r="R307" s="2" t="s">
        <v>27</v>
      </c>
      <c r="S307" s="2" t="s">
        <v>28</v>
      </c>
      <c r="T307" s="2" t="s">
        <v>29</v>
      </c>
      <c r="U307" s="2" t="s">
        <v>35</v>
      </c>
    </row>
    <row r="308" spans="1:21" ht="14.25">
      <c r="A308" s="33" t="s">
        <v>88</v>
      </c>
      <c r="B308" s="2">
        <v>7.5</v>
      </c>
      <c r="C308" s="2">
        <v>2</v>
      </c>
      <c r="D308" s="2">
        <v>3</v>
      </c>
      <c r="E308" s="2">
        <v>0</v>
      </c>
      <c r="F308" s="2">
        <v>2</v>
      </c>
      <c r="G308" s="2">
        <v>2</v>
      </c>
      <c r="H308" s="2">
        <v>3</v>
      </c>
      <c r="I308" s="2">
        <v>1</v>
      </c>
      <c r="J308" s="2">
        <f>SUM(B308:I308)</f>
        <v>20.5</v>
      </c>
      <c r="L308" s="2" t="s">
        <v>30</v>
      </c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4.25">
      <c r="A309" s="33" t="s">
        <v>78</v>
      </c>
      <c r="B309" s="31">
        <v>7.5</v>
      </c>
      <c r="C309" s="2">
        <v>2</v>
      </c>
      <c r="D309" s="2">
        <v>3</v>
      </c>
      <c r="E309" s="2">
        <v>0</v>
      </c>
      <c r="F309" s="2">
        <v>2.5</v>
      </c>
      <c r="G309" s="2">
        <v>2</v>
      </c>
      <c r="H309" s="2">
        <v>3</v>
      </c>
      <c r="I309" s="2">
        <v>1</v>
      </c>
      <c r="J309" s="2">
        <f>SUM(B309:I309)</f>
        <v>21</v>
      </c>
      <c r="L309" s="2" t="s">
        <v>31</v>
      </c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4.25">
      <c r="A310" s="33" t="s">
        <v>79</v>
      </c>
      <c r="B310" s="2">
        <v>7.5</v>
      </c>
      <c r="C310" s="2">
        <v>2.5</v>
      </c>
      <c r="D310" s="2">
        <v>3</v>
      </c>
      <c r="E310" s="2">
        <v>0</v>
      </c>
      <c r="F310" s="2">
        <v>1</v>
      </c>
      <c r="G310" s="2">
        <v>2</v>
      </c>
      <c r="H310" s="2">
        <v>3</v>
      </c>
      <c r="I310" s="2">
        <v>1</v>
      </c>
      <c r="J310" s="2">
        <f>SUM(B310:I310)</f>
        <v>20</v>
      </c>
      <c r="L310" s="2" t="s">
        <v>32</v>
      </c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4.25">
      <c r="A311" s="33" t="s">
        <v>80</v>
      </c>
      <c r="B311" s="2">
        <v>7.5</v>
      </c>
      <c r="C311" s="2">
        <v>2.5</v>
      </c>
      <c r="D311" s="2">
        <v>3</v>
      </c>
      <c r="E311" s="2">
        <v>0</v>
      </c>
      <c r="F311" s="2">
        <v>2</v>
      </c>
      <c r="G311" s="2">
        <v>2</v>
      </c>
      <c r="H311" s="2">
        <v>3</v>
      </c>
      <c r="I311" s="2">
        <v>1</v>
      </c>
      <c r="J311" s="2">
        <f>SUM(B311:I311)</f>
        <v>21</v>
      </c>
      <c r="L311" s="2" t="s">
        <v>33</v>
      </c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4.25">
      <c r="A312" s="33" t="s">
        <v>81</v>
      </c>
      <c r="B312" s="2">
        <v>7.5</v>
      </c>
      <c r="C312" s="2">
        <v>2</v>
      </c>
      <c r="D312" s="2">
        <v>3</v>
      </c>
      <c r="E312" s="2">
        <v>0</v>
      </c>
      <c r="F312" s="2">
        <v>2</v>
      </c>
      <c r="G312" s="2">
        <v>2</v>
      </c>
      <c r="H312" s="2">
        <v>3</v>
      </c>
      <c r="I312" s="2">
        <v>1</v>
      </c>
      <c r="J312" s="2">
        <f>SUM(B312:I312)</f>
        <v>20.5</v>
      </c>
      <c r="L312" s="2" t="s">
        <v>34</v>
      </c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">
      <c r="A313" s="3" t="s">
        <v>36</v>
      </c>
      <c r="B313" s="38">
        <f>AVERAGE(B308:B312)</f>
        <v>7.5</v>
      </c>
      <c r="C313" s="38">
        <f aca="true" t="shared" si="60" ref="C313:J313">AVERAGE(C308:C312)</f>
        <v>2.2</v>
      </c>
      <c r="D313" s="38">
        <f t="shared" si="60"/>
        <v>3</v>
      </c>
      <c r="E313" s="38">
        <f t="shared" si="60"/>
        <v>0</v>
      </c>
      <c r="F313" s="38">
        <f t="shared" si="60"/>
        <v>1.9</v>
      </c>
      <c r="G313" s="38">
        <f t="shared" si="60"/>
        <v>2</v>
      </c>
      <c r="H313" s="38">
        <f t="shared" si="60"/>
        <v>3</v>
      </c>
      <c r="I313" s="38">
        <f t="shared" si="60"/>
        <v>1</v>
      </c>
      <c r="J313" s="38">
        <f t="shared" si="60"/>
        <v>20.6</v>
      </c>
      <c r="L313" s="3" t="s">
        <v>36</v>
      </c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4.25">
      <c r="A314" s="2" t="s">
        <v>37</v>
      </c>
      <c r="B314" s="76" t="s">
        <v>126</v>
      </c>
      <c r="C314" s="76"/>
      <c r="D314" s="76"/>
      <c r="E314" s="76"/>
      <c r="F314" s="76"/>
      <c r="G314" s="76"/>
      <c r="H314" s="76"/>
      <c r="I314" s="76"/>
      <c r="J314" s="76"/>
      <c r="L314" s="2" t="s">
        <v>37</v>
      </c>
      <c r="M314" s="76"/>
      <c r="N314" s="76"/>
      <c r="O314" s="76"/>
      <c r="P314" s="76"/>
      <c r="Q314" s="76"/>
      <c r="R314" s="76"/>
      <c r="S314" s="76"/>
      <c r="T314" s="76"/>
      <c r="U314" s="76"/>
    </row>
    <row r="316" spans="1:21" ht="14.25">
      <c r="A316" s="2"/>
      <c r="B316" s="33" t="s">
        <v>91</v>
      </c>
      <c r="C316" s="33" t="s">
        <v>92</v>
      </c>
      <c r="D316" s="33" t="s">
        <v>93</v>
      </c>
      <c r="E316" s="33" t="s">
        <v>94</v>
      </c>
      <c r="F316" s="33" t="s">
        <v>95</v>
      </c>
      <c r="G316" s="33" t="s">
        <v>96</v>
      </c>
      <c r="H316" s="33" t="s">
        <v>28</v>
      </c>
      <c r="I316" s="33" t="s">
        <v>29</v>
      </c>
      <c r="J316" s="2" t="s">
        <v>35</v>
      </c>
      <c r="L316" s="2"/>
      <c r="M316" s="2" t="s">
        <v>22</v>
      </c>
      <c r="N316" s="2" t="s">
        <v>23</v>
      </c>
      <c r="O316" s="2" t="s">
        <v>24</v>
      </c>
      <c r="P316" s="2" t="s">
        <v>25</v>
      </c>
      <c r="Q316" s="2" t="s">
        <v>26</v>
      </c>
      <c r="R316" s="2" t="s">
        <v>27</v>
      </c>
      <c r="S316" s="2" t="s">
        <v>28</v>
      </c>
      <c r="T316" s="2" t="s">
        <v>29</v>
      </c>
      <c r="U316" s="2" t="s">
        <v>35</v>
      </c>
    </row>
    <row r="317" spans="1:21" ht="14.25">
      <c r="A317" s="33" t="s">
        <v>88</v>
      </c>
      <c r="B317" s="2">
        <v>2</v>
      </c>
      <c r="C317" s="2">
        <v>2.5</v>
      </c>
      <c r="D317" s="2">
        <v>0</v>
      </c>
      <c r="E317" s="2">
        <v>0</v>
      </c>
      <c r="F317" s="2">
        <v>2</v>
      </c>
      <c r="G317" s="2">
        <v>0</v>
      </c>
      <c r="H317" s="2">
        <v>0</v>
      </c>
      <c r="I317" s="2">
        <v>0</v>
      </c>
      <c r="J317" s="2">
        <f>SUM(B317:I317)</f>
        <v>6.5</v>
      </c>
      <c r="L317" s="2" t="s">
        <v>30</v>
      </c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4.25">
      <c r="A318" s="33" t="s">
        <v>78</v>
      </c>
      <c r="B318" s="2">
        <v>2</v>
      </c>
      <c r="C318" s="2">
        <v>2.5</v>
      </c>
      <c r="D318" s="2">
        <v>0</v>
      </c>
      <c r="E318" s="2">
        <v>0</v>
      </c>
      <c r="F318" s="2">
        <v>2</v>
      </c>
      <c r="G318" s="2">
        <v>0</v>
      </c>
      <c r="H318" s="2">
        <v>0</v>
      </c>
      <c r="I318" s="2">
        <v>0</v>
      </c>
      <c r="J318" s="2">
        <f>SUM(B318:I318)</f>
        <v>6.5</v>
      </c>
      <c r="L318" s="2" t="s">
        <v>31</v>
      </c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4.25">
      <c r="A319" s="33" t="s">
        <v>79</v>
      </c>
      <c r="B319" s="36">
        <v>2</v>
      </c>
      <c r="C319" s="2">
        <v>3</v>
      </c>
      <c r="D319" s="2">
        <v>0</v>
      </c>
      <c r="E319" s="2">
        <v>0</v>
      </c>
      <c r="F319" s="2">
        <v>1</v>
      </c>
      <c r="G319" s="2">
        <v>0</v>
      </c>
      <c r="H319" s="2">
        <v>0</v>
      </c>
      <c r="I319" s="2">
        <v>0</v>
      </c>
      <c r="J319" s="2">
        <f>SUM(B319:I319)</f>
        <v>6</v>
      </c>
      <c r="L319" s="2" t="s">
        <v>32</v>
      </c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4.25">
      <c r="A320" s="33" t="s">
        <v>80</v>
      </c>
      <c r="B320" s="2">
        <v>2</v>
      </c>
      <c r="C320" s="2">
        <v>3</v>
      </c>
      <c r="D320" s="2">
        <v>0</v>
      </c>
      <c r="E320" s="2">
        <v>0</v>
      </c>
      <c r="F320" s="2">
        <v>2</v>
      </c>
      <c r="G320" s="2">
        <v>0</v>
      </c>
      <c r="H320" s="2">
        <v>0</v>
      </c>
      <c r="I320" s="2">
        <v>0</v>
      </c>
      <c r="J320" s="2">
        <f>SUM(B320:I320)</f>
        <v>7</v>
      </c>
      <c r="L320" s="2" t="s">
        <v>33</v>
      </c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4.25">
      <c r="A321" s="33" t="s">
        <v>81</v>
      </c>
      <c r="B321" s="2">
        <v>2</v>
      </c>
      <c r="C321" s="2">
        <v>2.5</v>
      </c>
      <c r="D321" s="2">
        <v>0</v>
      </c>
      <c r="E321" s="2">
        <v>0</v>
      </c>
      <c r="F321" s="2">
        <v>2</v>
      </c>
      <c r="G321" s="2">
        <v>0</v>
      </c>
      <c r="H321" s="2">
        <v>0</v>
      </c>
      <c r="I321" s="2">
        <v>0</v>
      </c>
      <c r="J321" s="2">
        <f>SUM(B321:I321)</f>
        <v>6.5</v>
      </c>
      <c r="L321" s="2" t="s">
        <v>34</v>
      </c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">
      <c r="A322" s="3" t="s">
        <v>36</v>
      </c>
      <c r="B322" s="38">
        <f>AVERAGE(B317:B321)</f>
        <v>2</v>
      </c>
      <c r="C322" s="38">
        <f aca="true" t="shared" si="61" ref="C322:J322">AVERAGE(C317:C321)</f>
        <v>2.7</v>
      </c>
      <c r="D322" s="38">
        <f t="shared" si="61"/>
        <v>0</v>
      </c>
      <c r="E322" s="38">
        <f t="shared" si="61"/>
        <v>0</v>
      </c>
      <c r="F322" s="38">
        <f t="shared" si="61"/>
        <v>1.8</v>
      </c>
      <c r="G322" s="38">
        <f t="shared" si="61"/>
        <v>0</v>
      </c>
      <c r="H322" s="38">
        <f t="shared" si="61"/>
        <v>0</v>
      </c>
      <c r="I322" s="38">
        <f t="shared" si="61"/>
        <v>0</v>
      </c>
      <c r="J322" s="38">
        <f t="shared" si="61"/>
        <v>6.5</v>
      </c>
      <c r="L322" s="3" t="s">
        <v>36</v>
      </c>
      <c r="M322" s="2"/>
      <c r="N322" s="2"/>
      <c r="O322" s="2"/>
      <c r="P322" s="2"/>
      <c r="Q322" s="2"/>
      <c r="R322" s="2"/>
      <c r="S322" s="2"/>
      <c r="T322" s="2"/>
      <c r="U322" s="3"/>
    </row>
    <row r="323" spans="1:21" ht="14.25">
      <c r="A323" s="2" t="s">
        <v>37</v>
      </c>
      <c r="B323" s="76" t="s">
        <v>127</v>
      </c>
      <c r="C323" s="76"/>
      <c r="D323" s="76"/>
      <c r="E323" s="76"/>
      <c r="F323" s="76"/>
      <c r="G323" s="76"/>
      <c r="H323" s="76"/>
      <c r="I323" s="76"/>
      <c r="J323" s="76"/>
      <c r="L323" s="2" t="s">
        <v>37</v>
      </c>
      <c r="M323" s="76"/>
      <c r="N323" s="76"/>
      <c r="O323" s="76"/>
      <c r="P323" s="76"/>
      <c r="Q323" s="76"/>
      <c r="R323" s="76"/>
      <c r="S323" s="76"/>
      <c r="T323" s="76"/>
      <c r="U323" s="76"/>
    </row>
    <row r="325" spans="1:21" ht="14.25">
      <c r="A325" s="2"/>
      <c r="B325" s="33" t="s">
        <v>91</v>
      </c>
      <c r="C325" s="33" t="s">
        <v>92</v>
      </c>
      <c r="D325" s="33" t="s">
        <v>93</v>
      </c>
      <c r="E325" s="33" t="s">
        <v>94</v>
      </c>
      <c r="F325" s="33" t="s">
        <v>95</v>
      </c>
      <c r="G325" s="33" t="s">
        <v>96</v>
      </c>
      <c r="H325" s="33" t="s">
        <v>28</v>
      </c>
      <c r="I325" s="33" t="s">
        <v>29</v>
      </c>
      <c r="J325" s="2" t="s">
        <v>35</v>
      </c>
      <c r="L325" s="2"/>
      <c r="M325" s="2" t="s">
        <v>22</v>
      </c>
      <c r="N325" s="2" t="s">
        <v>23</v>
      </c>
      <c r="O325" s="2" t="s">
        <v>24</v>
      </c>
      <c r="P325" s="2" t="s">
        <v>25</v>
      </c>
      <c r="Q325" s="2" t="s">
        <v>26</v>
      </c>
      <c r="R325" s="2" t="s">
        <v>27</v>
      </c>
      <c r="S325" s="2" t="s">
        <v>28</v>
      </c>
      <c r="T325" s="2" t="s">
        <v>29</v>
      </c>
      <c r="U325" s="2" t="s">
        <v>35</v>
      </c>
    </row>
    <row r="326" spans="1:21" ht="14.25">
      <c r="A326" s="33" t="s">
        <v>88</v>
      </c>
      <c r="B326" s="2">
        <v>3</v>
      </c>
      <c r="C326" s="2">
        <v>2</v>
      </c>
      <c r="D326" s="2">
        <v>5</v>
      </c>
      <c r="E326" s="2">
        <v>0</v>
      </c>
      <c r="F326" s="2">
        <v>3</v>
      </c>
      <c r="G326" s="2">
        <v>0.5</v>
      </c>
      <c r="H326" s="2">
        <v>2</v>
      </c>
      <c r="I326" s="2">
        <v>1</v>
      </c>
      <c r="J326" s="2">
        <f>SUM(B326:I326)</f>
        <v>16.5</v>
      </c>
      <c r="L326" s="2" t="s">
        <v>30</v>
      </c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4.25">
      <c r="A327" s="33" t="s">
        <v>78</v>
      </c>
      <c r="B327" s="2">
        <v>3</v>
      </c>
      <c r="C327" s="2">
        <v>2</v>
      </c>
      <c r="D327" s="2">
        <v>5</v>
      </c>
      <c r="E327" s="2">
        <v>0</v>
      </c>
      <c r="F327" s="2">
        <v>3</v>
      </c>
      <c r="G327" s="2">
        <v>1</v>
      </c>
      <c r="H327" s="2">
        <v>2</v>
      </c>
      <c r="I327" s="2">
        <v>1</v>
      </c>
      <c r="J327" s="2">
        <f>SUM(B327:I327)</f>
        <v>17</v>
      </c>
      <c r="L327" s="2" t="s">
        <v>31</v>
      </c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4.25">
      <c r="A328" s="33" t="s">
        <v>79</v>
      </c>
      <c r="B328" s="2">
        <v>3</v>
      </c>
      <c r="C328" s="2">
        <v>2</v>
      </c>
      <c r="D328" s="2">
        <v>5</v>
      </c>
      <c r="E328" s="2">
        <v>0</v>
      </c>
      <c r="F328" s="2">
        <v>2</v>
      </c>
      <c r="G328" s="2">
        <v>0.5</v>
      </c>
      <c r="H328" s="43">
        <v>2</v>
      </c>
      <c r="I328" s="2">
        <v>1</v>
      </c>
      <c r="J328" s="2">
        <f>SUM(B328:I328)</f>
        <v>15.5</v>
      </c>
      <c r="L328" s="2" t="s">
        <v>32</v>
      </c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4.25">
      <c r="A329" s="33" t="s">
        <v>80</v>
      </c>
      <c r="B329" s="2">
        <v>3</v>
      </c>
      <c r="C329" s="2">
        <v>2</v>
      </c>
      <c r="D329" s="2">
        <v>5</v>
      </c>
      <c r="E329" s="2">
        <v>0</v>
      </c>
      <c r="F329" s="2">
        <v>3</v>
      </c>
      <c r="G329" s="2">
        <v>0.5</v>
      </c>
      <c r="H329" s="2">
        <v>2</v>
      </c>
      <c r="I329" s="2">
        <v>1</v>
      </c>
      <c r="J329" s="2">
        <f>SUM(B329:I329)</f>
        <v>16.5</v>
      </c>
      <c r="L329" s="2" t="s">
        <v>33</v>
      </c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4.25">
      <c r="A330" s="33" t="s">
        <v>81</v>
      </c>
      <c r="B330" s="2">
        <v>3</v>
      </c>
      <c r="C330" s="2">
        <v>2</v>
      </c>
      <c r="D330" s="2">
        <v>5</v>
      </c>
      <c r="E330" s="2">
        <v>0</v>
      </c>
      <c r="F330" s="2">
        <v>3</v>
      </c>
      <c r="G330" s="2">
        <v>0.5</v>
      </c>
      <c r="H330" s="2">
        <v>2</v>
      </c>
      <c r="I330" s="2">
        <v>1</v>
      </c>
      <c r="J330" s="2">
        <f>SUM(B330:I330)</f>
        <v>16.5</v>
      </c>
      <c r="L330" s="2" t="s">
        <v>34</v>
      </c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">
      <c r="A331" s="3" t="s">
        <v>36</v>
      </c>
      <c r="B331" s="38">
        <f>AVERAGE(B326:B330)</f>
        <v>3</v>
      </c>
      <c r="C331" s="38">
        <f aca="true" t="shared" si="62" ref="C331:J331">AVERAGE(C326:C330)</f>
        <v>2</v>
      </c>
      <c r="D331" s="38">
        <f t="shared" si="62"/>
        <v>5</v>
      </c>
      <c r="E331" s="38">
        <f t="shared" si="62"/>
        <v>0</v>
      </c>
      <c r="F331" s="38">
        <f t="shared" si="62"/>
        <v>2.8</v>
      </c>
      <c r="G331" s="38">
        <f t="shared" si="62"/>
        <v>0.6</v>
      </c>
      <c r="H331" s="38">
        <f t="shared" si="62"/>
        <v>2</v>
      </c>
      <c r="I331" s="38">
        <f t="shared" si="62"/>
        <v>1</v>
      </c>
      <c r="J331" s="38">
        <f t="shared" si="62"/>
        <v>16.4</v>
      </c>
      <c r="L331" s="3" t="s">
        <v>36</v>
      </c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4.25">
      <c r="A332" s="2" t="s">
        <v>37</v>
      </c>
      <c r="B332" s="76" t="s">
        <v>128</v>
      </c>
      <c r="C332" s="76"/>
      <c r="D332" s="76"/>
      <c r="E332" s="76"/>
      <c r="F332" s="76"/>
      <c r="G332" s="76"/>
      <c r="H332" s="76"/>
      <c r="I332" s="76"/>
      <c r="J332" s="76"/>
      <c r="L332" s="2" t="s">
        <v>37</v>
      </c>
      <c r="M332" s="76"/>
      <c r="N332" s="76"/>
      <c r="O332" s="76"/>
      <c r="P332" s="76"/>
      <c r="Q332" s="76"/>
      <c r="R332" s="76"/>
      <c r="S332" s="76"/>
      <c r="T332" s="76"/>
      <c r="U332" s="76"/>
    </row>
    <row r="334" spans="1:21" ht="14.25">
      <c r="A334" s="2"/>
      <c r="B334" s="33" t="s">
        <v>91</v>
      </c>
      <c r="C334" s="33" t="s">
        <v>92</v>
      </c>
      <c r="D334" s="33" t="s">
        <v>93</v>
      </c>
      <c r="E334" s="33" t="s">
        <v>94</v>
      </c>
      <c r="F334" s="33" t="s">
        <v>95</v>
      </c>
      <c r="G334" s="33" t="s">
        <v>96</v>
      </c>
      <c r="H334" s="33" t="s">
        <v>28</v>
      </c>
      <c r="I334" s="33" t="s">
        <v>29</v>
      </c>
      <c r="J334" s="2" t="s">
        <v>35</v>
      </c>
      <c r="L334" s="2"/>
      <c r="M334" s="2" t="s">
        <v>22</v>
      </c>
      <c r="N334" s="2" t="s">
        <v>23</v>
      </c>
      <c r="O334" s="2" t="s">
        <v>24</v>
      </c>
      <c r="P334" s="2" t="s">
        <v>25</v>
      </c>
      <c r="Q334" s="2" t="s">
        <v>26</v>
      </c>
      <c r="R334" s="2" t="s">
        <v>27</v>
      </c>
      <c r="S334" s="2" t="s">
        <v>28</v>
      </c>
      <c r="T334" s="2" t="s">
        <v>29</v>
      </c>
      <c r="U334" s="2" t="s">
        <v>35</v>
      </c>
    </row>
    <row r="335" spans="1:21" ht="14.25">
      <c r="A335" s="33" t="s">
        <v>88</v>
      </c>
      <c r="B335" s="2">
        <v>9</v>
      </c>
      <c r="C335" s="2">
        <v>2.5</v>
      </c>
      <c r="D335" s="2">
        <v>0</v>
      </c>
      <c r="E335" s="2">
        <v>0</v>
      </c>
      <c r="F335" s="2">
        <v>0</v>
      </c>
      <c r="G335" s="2">
        <v>0.5</v>
      </c>
      <c r="H335" s="2">
        <v>0</v>
      </c>
      <c r="I335" s="2">
        <v>0</v>
      </c>
      <c r="J335" s="2">
        <f>SUM(B335:I335)</f>
        <v>12</v>
      </c>
      <c r="L335" s="2" t="s">
        <v>30</v>
      </c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4.25">
      <c r="A336" s="33" t="s">
        <v>78</v>
      </c>
      <c r="B336" s="2">
        <v>9</v>
      </c>
      <c r="C336" s="2">
        <v>2</v>
      </c>
      <c r="D336" s="2">
        <v>0</v>
      </c>
      <c r="E336" s="2">
        <v>0</v>
      </c>
      <c r="F336" s="2">
        <v>0</v>
      </c>
      <c r="G336" s="2">
        <v>0.5</v>
      </c>
      <c r="H336" s="2">
        <v>0</v>
      </c>
      <c r="I336" s="2">
        <v>0</v>
      </c>
      <c r="J336" s="2">
        <f>SUM(B336:I336)</f>
        <v>11.5</v>
      </c>
      <c r="L336" s="2" t="s">
        <v>31</v>
      </c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4.25">
      <c r="A337" s="33" t="s">
        <v>79</v>
      </c>
      <c r="B337" s="2">
        <v>9</v>
      </c>
      <c r="C337" s="2">
        <v>2.5</v>
      </c>
      <c r="D337" s="2">
        <v>0</v>
      </c>
      <c r="E337" s="2">
        <v>0</v>
      </c>
      <c r="F337" s="2">
        <v>0</v>
      </c>
      <c r="G337" s="43">
        <v>0</v>
      </c>
      <c r="H337" s="2">
        <v>0</v>
      </c>
      <c r="I337" s="2">
        <v>0</v>
      </c>
      <c r="J337" s="2">
        <f>SUM(B337:I337)</f>
        <v>11.5</v>
      </c>
      <c r="L337" s="2" t="s">
        <v>32</v>
      </c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4.25">
      <c r="A338" s="33" t="s">
        <v>80</v>
      </c>
      <c r="B338" s="2">
        <v>9</v>
      </c>
      <c r="C338" s="2">
        <v>2.5</v>
      </c>
      <c r="D338" s="2">
        <v>0</v>
      </c>
      <c r="E338" s="2">
        <v>0</v>
      </c>
      <c r="F338" s="2">
        <v>0</v>
      </c>
      <c r="G338" s="43">
        <v>1.5</v>
      </c>
      <c r="H338" s="2">
        <v>0</v>
      </c>
      <c r="I338" s="2">
        <v>0</v>
      </c>
      <c r="J338" s="2">
        <f>SUM(B338:I338)</f>
        <v>13</v>
      </c>
      <c r="L338" s="2" t="s">
        <v>33</v>
      </c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4.25">
      <c r="A339" s="33" t="s">
        <v>81</v>
      </c>
      <c r="B339" s="2">
        <v>9</v>
      </c>
      <c r="C339" s="2">
        <v>2.5</v>
      </c>
      <c r="D339" s="2">
        <v>0</v>
      </c>
      <c r="E339" s="2">
        <v>0</v>
      </c>
      <c r="F339" s="2">
        <v>0</v>
      </c>
      <c r="G339" s="43">
        <v>0.5</v>
      </c>
      <c r="H339" s="2">
        <v>0</v>
      </c>
      <c r="I339" s="2">
        <v>0</v>
      </c>
      <c r="J339" s="2">
        <f>SUM(B339:I339)</f>
        <v>12</v>
      </c>
      <c r="L339" s="2" t="s">
        <v>34</v>
      </c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">
      <c r="A340" s="3" t="s">
        <v>36</v>
      </c>
      <c r="B340" s="38">
        <f>AVERAGE(B335:B339)</f>
        <v>9</v>
      </c>
      <c r="C340" s="38">
        <f aca="true" t="shared" si="63" ref="C340:I340">AVERAGE(C335:C339)</f>
        <v>2.4</v>
      </c>
      <c r="D340" s="38">
        <f t="shared" si="63"/>
        <v>0</v>
      </c>
      <c r="E340" s="38">
        <f t="shared" si="63"/>
        <v>0</v>
      </c>
      <c r="F340" s="38">
        <f t="shared" si="63"/>
        <v>0</v>
      </c>
      <c r="G340" s="38">
        <f t="shared" si="63"/>
        <v>0.6</v>
      </c>
      <c r="H340" s="38">
        <f t="shared" si="63"/>
        <v>0</v>
      </c>
      <c r="I340" s="38">
        <f t="shared" si="63"/>
        <v>0</v>
      </c>
      <c r="J340" s="38">
        <f>AVERAGE(J335:J339)</f>
        <v>12</v>
      </c>
      <c r="L340" s="3" t="s">
        <v>36</v>
      </c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4.25">
      <c r="A341" s="2" t="s">
        <v>37</v>
      </c>
      <c r="B341" s="76" t="s">
        <v>70</v>
      </c>
      <c r="C341" s="76"/>
      <c r="D341" s="76"/>
      <c r="E341" s="76"/>
      <c r="F341" s="76"/>
      <c r="G341" s="76"/>
      <c r="H341" s="76"/>
      <c r="I341" s="76"/>
      <c r="J341" s="76"/>
      <c r="L341" s="2" t="s">
        <v>37</v>
      </c>
      <c r="M341" s="76"/>
      <c r="N341" s="76"/>
      <c r="O341" s="76"/>
      <c r="P341" s="76"/>
      <c r="Q341" s="76"/>
      <c r="R341" s="76"/>
      <c r="S341" s="76"/>
      <c r="T341" s="76"/>
      <c r="U341" s="76"/>
    </row>
    <row r="343" spans="1:10" ht="14.25">
      <c r="A343" s="2"/>
      <c r="B343" s="33" t="s">
        <v>91</v>
      </c>
      <c r="C343" s="33" t="s">
        <v>92</v>
      </c>
      <c r="D343" s="33" t="s">
        <v>93</v>
      </c>
      <c r="E343" s="33" t="s">
        <v>94</v>
      </c>
      <c r="F343" s="33" t="s">
        <v>95</v>
      </c>
      <c r="G343" s="33" t="s">
        <v>96</v>
      </c>
      <c r="H343" s="33" t="s">
        <v>28</v>
      </c>
      <c r="I343" s="33" t="s">
        <v>29</v>
      </c>
      <c r="J343" s="2" t="s">
        <v>35</v>
      </c>
    </row>
    <row r="344" spans="1:10" ht="14.25">
      <c r="A344" s="33" t="s">
        <v>88</v>
      </c>
      <c r="B344" s="43">
        <v>5</v>
      </c>
      <c r="C344" s="43">
        <v>5</v>
      </c>
      <c r="D344" s="43">
        <v>0</v>
      </c>
      <c r="E344" s="43">
        <v>0</v>
      </c>
      <c r="F344" s="43">
        <v>3</v>
      </c>
      <c r="G344" s="43">
        <v>0</v>
      </c>
      <c r="H344" s="43">
        <v>0</v>
      </c>
      <c r="I344" s="43">
        <v>0</v>
      </c>
      <c r="J344" s="43">
        <f>SUM(B344:I344)</f>
        <v>13</v>
      </c>
    </row>
    <row r="345" spans="1:10" ht="14.25">
      <c r="A345" s="33" t="s">
        <v>78</v>
      </c>
      <c r="B345" s="43">
        <v>5</v>
      </c>
      <c r="C345" s="43">
        <v>5</v>
      </c>
      <c r="D345" s="43">
        <v>0</v>
      </c>
      <c r="E345" s="43">
        <v>0</v>
      </c>
      <c r="F345" s="43">
        <v>3</v>
      </c>
      <c r="G345" s="43">
        <v>0</v>
      </c>
      <c r="H345" s="43">
        <v>0</v>
      </c>
      <c r="I345" s="43">
        <v>0</v>
      </c>
      <c r="J345" s="43">
        <f>SUM(B345:I345)</f>
        <v>13</v>
      </c>
    </row>
    <row r="346" spans="1:10" ht="14.25">
      <c r="A346" s="33" t="s">
        <v>79</v>
      </c>
      <c r="B346" s="43">
        <v>5</v>
      </c>
      <c r="C346" s="43">
        <v>5</v>
      </c>
      <c r="D346" s="43">
        <v>0</v>
      </c>
      <c r="E346" s="43">
        <v>0</v>
      </c>
      <c r="F346" s="43">
        <v>2</v>
      </c>
      <c r="G346" s="43">
        <v>0</v>
      </c>
      <c r="H346" s="43">
        <v>0</v>
      </c>
      <c r="I346" s="43">
        <v>0</v>
      </c>
      <c r="J346" s="43">
        <f>SUM(B346:I346)</f>
        <v>12</v>
      </c>
    </row>
    <row r="347" spans="1:10" ht="14.25">
      <c r="A347" s="33" t="s">
        <v>80</v>
      </c>
      <c r="B347" s="43">
        <v>5</v>
      </c>
      <c r="C347" s="43">
        <v>5</v>
      </c>
      <c r="D347" s="43">
        <v>0</v>
      </c>
      <c r="E347" s="43">
        <v>0</v>
      </c>
      <c r="F347" s="43">
        <v>3</v>
      </c>
      <c r="G347" s="43">
        <v>0</v>
      </c>
      <c r="H347" s="43">
        <v>0</v>
      </c>
      <c r="I347" s="43">
        <v>0</v>
      </c>
      <c r="J347" s="43">
        <f>SUM(B347:I347)</f>
        <v>13</v>
      </c>
    </row>
    <row r="348" spans="1:10" ht="14.25">
      <c r="A348" s="33" t="s">
        <v>81</v>
      </c>
      <c r="B348" s="43">
        <v>5</v>
      </c>
      <c r="C348" s="43">
        <v>5</v>
      </c>
      <c r="D348" s="43">
        <v>0</v>
      </c>
      <c r="E348" s="43">
        <v>0</v>
      </c>
      <c r="F348" s="43">
        <v>3</v>
      </c>
      <c r="G348" s="43">
        <v>0</v>
      </c>
      <c r="H348" s="43">
        <v>0</v>
      </c>
      <c r="I348" s="43">
        <v>0</v>
      </c>
      <c r="J348" s="43">
        <f>SUM(B348:I348)</f>
        <v>13</v>
      </c>
    </row>
    <row r="349" spans="1:10" ht="15">
      <c r="A349" s="3" t="s">
        <v>36</v>
      </c>
      <c r="B349" s="38">
        <f>AVERAGE(B344:B348)</f>
        <v>5</v>
      </c>
      <c r="C349" s="38">
        <f aca="true" t="shared" si="64" ref="C349:J349">AVERAGE(C344:C348)</f>
        <v>5</v>
      </c>
      <c r="D349" s="38">
        <f t="shared" si="64"/>
        <v>0</v>
      </c>
      <c r="E349" s="38">
        <f t="shared" si="64"/>
        <v>0</v>
      </c>
      <c r="F349" s="38">
        <f t="shared" si="64"/>
        <v>2.8</v>
      </c>
      <c r="G349" s="38">
        <f t="shared" si="64"/>
        <v>0</v>
      </c>
      <c r="H349" s="38">
        <f t="shared" si="64"/>
        <v>0</v>
      </c>
      <c r="I349" s="38">
        <f t="shared" si="64"/>
        <v>0</v>
      </c>
      <c r="J349" s="38">
        <f t="shared" si="64"/>
        <v>12.8</v>
      </c>
    </row>
    <row r="350" spans="1:10" ht="14.25">
      <c r="A350" s="2" t="s">
        <v>37</v>
      </c>
      <c r="B350" s="76" t="s">
        <v>129</v>
      </c>
      <c r="C350" s="76"/>
      <c r="D350" s="76"/>
      <c r="E350" s="76"/>
      <c r="F350" s="76"/>
      <c r="G350" s="76"/>
      <c r="H350" s="76"/>
      <c r="I350" s="76"/>
      <c r="J350" s="76"/>
    </row>
  </sheetData>
  <sheetProtection/>
  <mergeCells count="77">
    <mergeCell ref="B350:J350"/>
    <mergeCell ref="B314:J314"/>
    <mergeCell ref="B323:J323"/>
    <mergeCell ref="B332:J332"/>
    <mergeCell ref="B341:J341"/>
    <mergeCell ref="M314:U314"/>
    <mergeCell ref="M323:U323"/>
    <mergeCell ref="M332:U332"/>
    <mergeCell ref="M341:U341"/>
    <mergeCell ref="B98:J98"/>
    <mergeCell ref="B107:J107"/>
    <mergeCell ref="M44:U44"/>
    <mergeCell ref="M53:U53"/>
    <mergeCell ref="M62:U62"/>
    <mergeCell ref="M71:U71"/>
    <mergeCell ref="M80:U80"/>
    <mergeCell ref="M89:U89"/>
    <mergeCell ref="M98:U98"/>
    <mergeCell ref="M107:U107"/>
    <mergeCell ref="B44:J44"/>
    <mergeCell ref="B53:J53"/>
    <mergeCell ref="B62:J62"/>
    <mergeCell ref="B71:J71"/>
    <mergeCell ref="B80:J80"/>
    <mergeCell ref="B89:J89"/>
    <mergeCell ref="B8:J8"/>
    <mergeCell ref="B17:J17"/>
    <mergeCell ref="B26:J26"/>
    <mergeCell ref="B35:J35"/>
    <mergeCell ref="M8:U8"/>
    <mergeCell ref="M17:U17"/>
    <mergeCell ref="M26:U26"/>
    <mergeCell ref="M35:U35"/>
    <mergeCell ref="B116:J116"/>
    <mergeCell ref="B125:J125"/>
    <mergeCell ref="B134:J134"/>
    <mergeCell ref="B143:J143"/>
    <mergeCell ref="B152:J152"/>
    <mergeCell ref="B161:J161"/>
    <mergeCell ref="B170:J170"/>
    <mergeCell ref="B179:J179"/>
    <mergeCell ref="B188:J188"/>
    <mergeCell ref="B197:J197"/>
    <mergeCell ref="B206:J206"/>
    <mergeCell ref="B215:J215"/>
    <mergeCell ref="B224:J224"/>
    <mergeCell ref="B233:J233"/>
    <mergeCell ref="B242:J242"/>
    <mergeCell ref="B251:J251"/>
    <mergeCell ref="B260:J260"/>
    <mergeCell ref="B269:J269"/>
    <mergeCell ref="B278:J278"/>
    <mergeCell ref="B287:J287"/>
    <mergeCell ref="B296:J296"/>
    <mergeCell ref="B305:J305"/>
    <mergeCell ref="M116:U116"/>
    <mergeCell ref="M125:U125"/>
    <mergeCell ref="M134:U134"/>
    <mergeCell ref="M143:U143"/>
    <mergeCell ref="M152:U152"/>
    <mergeCell ref="M161:U161"/>
    <mergeCell ref="M170:U170"/>
    <mergeCell ref="M179:U179"/>
    <mergeCell ref="M188:U188"/>
    <mergeCell ref="M197:U197"/>
    <mergeCell ref="M206:U206"/>
    <mergeCell ref="M215:U215"/>
    <mergeCell ref="M278:U278"/>
    <mergeCell ref="M287:U287"/>
    <mergeCell ref="M296:U296"/>
    <mergeCell ref="M305:U305"/>
    <mergeCell ref="M224:U224"/>
    <mergeCell ref="M233:U233"/>
    <mergeCell ref="M242:U242"/>
    <mergeCell ref="M251:U251"/>
    <mergeCell ref="M260:U260"/>
    <mergeCell ref="M269:U269"/>
  </mergeCells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J28">
      <selection activeCell="M33" sqref="M33:X33"/>
    </sheetView>
  </sheetViews>
  <sheetFormatPr defaultColWidth="8.796875" defaultRowHeight="14.25"/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348.75">
      <c r="A3" s="2"/>
      <c r="B3" s="2"/>
      <c r="C3" s="2"/>
      <c r="D3" s="2"/>
      <c r="E3" s="2"/>
      <c r="F3" s="2"/>
      <c r="G3" s="2"/>
      <c r="H3" s="2"/>
      <c r="I3" s="2"/>
      <c r="J3" s="2"/>
      <c r="N3" s="6" t="s">
        <v>21</v>
      </c>
      <c r="P3" s="6" t="s">
        <v>43</v>
      </c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4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4.25">
      <c r="A8" s="2"/>
      <c r="B8" s="76"/>
      <c r="C8" s="76"/>
      <c r="D8" s="76"/>
      <c r="E8" s="76"/>
      <c r="F8" s="76"/>
      <c r="G8" s="76"/>
      <c r="H8" s="76"/>
      <c r="I8" s="76"/>
      <c r="J8" s="76"/>
    </row>
    <row r="10" spans="1:10" ht="14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25" ht="123.75">
      <c r="A11" s="2"/>
      <c r="B11" s="2"/>
      <c r="C11" s="2"/>
      <c r="D11" s="2"/>
      <c r="E11" s="2"/>
      <c r="F11" s="2"/>
      <c r="G11" s="2"/>
      <c r="H11" s="2"/>
      <c r="I11" s="2"/>
      <c r="J11" s="2"/>
      <c r="N11" s="6">
        <v>71289</v>
      </c>
      <c r="O11" s="6" t="s">
        <v>15</v>
      </c>
      <c r="P11" s="6" t="s">
        <v>16</v>
      </c>
      <c r="Q11" s="13">
        <v>2</v>
      </c>
      <c r="R11" s="13">
        <v>2</v>
      </c>
      <c r="S11" s="13">
        <v>0</v>
      </c>
      <c r="T11" s="13">
        <v>0</v>
      </c>
      <c r="U11" s="13">
        <v>0</v>
      </c>
      <c r="V11" s="13">
        <v>1.1</v>
      </c>
      <c r="W11" s="13">
        <v>3</v>
      </c>
      <c r="X11" s="13">
        <v>0</v>
      </c>
      <c r="Y11" s="13">
        <f>SUM(Q11:X11)</f>
        <v>8.1</v>
      </c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25" ht="168.75">
      <c r="A17" s="2"/>
      <c r="B17" s="76"/>
      <c r="C17" s="76"/>
      <c r="D17" s="76"/>
      <c r="E17" s="76"/>
      <c r="F17" s="76"/>
      <c r="G17" s="76"/>
      <c r="H17" s="76"/>
      <c r="I17" s="76"/>
      <c r="J17" s="76"/>
      <c r="N17" s="6">
        <v>73867</v>
      </c>
      <c r="O17" s="6" t="s">
        <v>47</v>
      </c>
      <c r="P17" s="6" t="s">
        <v>17</v>
      </c>
      <c r="Q17" s="13">
        <v>10</v>
      </c>
      <c r="R17" s="13">
        <v>4</v>
      </c>
      <c r="S17" s="13">
        <v>0</v>
      </c>
      <c r="T17" s="13">
        <v>0</v>
      </c>
      <c r="U17" s="13">
        <v>0</v>
      </c>
      <c r="V17" s="13">
        <v>2.4</v>
      </c>
      <c r="W17" s="13">
        <v>3</v>
      </c>
      <c r="X17" s="13">
        <v>1</v>
      </c>
      <c r="Y17" s="16">
        <f>SUM(Q17:X17)</f>
        <v>20.4</v>
      </c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4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4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4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4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4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4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4.25">
      <c r="A26" s="2"/>
      <c r="B26" s="78"/>
      <c r="C26" s="79"/>
      <c r="D26" s="79"/>
      <c r="E26" s="79"/>
      <c r="F26" s="79"/>
      <c r="G26" s="79"/>
      <c r="H26" s="79"/>
      <c r="I26" s="79"/>
      <c r="J26" s="80"/>
    </row>
    <row r="33" spans="13:24" ht="56.25">
      <c r="M33" s="6">
        <v>74054</v>
      </c>
      <c r="N33" s="6" t="s">
        <v>41</v>
      </c>
      <c r="O33" s="6" t="s">
        <v>42</v>
      </c>
      <c r="P33" s="13">
        <v>7.5</v>
      </c>
      <c r="Q33" s="13">
        <v>3</v>
      </c>
      <c r="R33" s="13">
        <v>3</v>
      </c>
      <c r="S33" s="13">
        <v>0</v>
      </c>
      <c r="T33" s="13">
        <v>1.8</v>
      </c>
      <c r="U33" s="13">
        <v>0</v>
      </c>
      <c r="V33" s="13">
        <v>3</v>
      </c>
      <c r="W33" s="14">
        <v>0.5</v>
      </c>
      <c r="X33" s="17">
        <f>SUM(P33:W33)</f>
        <v>18.8</v>
      </c>
    </row>
    <row r="40" spans="13:24" ht="191.25">
      <c r="M40" s="6">
        <v>74053</v>
      </c>
      <c r="N40" s="6" t="s">
        <v>39</v>
      </c>
      <c r="O40" s="6" t="s">
        <v>40</v>
      </c>
      <c r="P40" s="14">
        <v>9</v>
      </c>
      <c r="Q40" s="14">
        <v>3</v>
      </c>
      <c r="R40" s="14">
        <v>1</v>
      </c>
      <c r="S40" s="14">
        <v>0</v>
      </c>
      <c r="T40" s="14">
        <v>0</v>
      </c>
      <c r="U40" s="14">
        <v>2.3</v>
      </c>
      <c r="V40" s="14">
        <v>3</v>
      </c>
      <c r="W40" s="14">
        <v>0.5</v>
      </c>
      <c r="X40" s="13">
        <f>SUM(P40:W40)</f>
        <v>18.8</v>
      </c>
    </row>
  </sheetData>
  <sheetProtection/>
  <mergeCells count="3">
    <mergeCell ref="B8:J8"/>
    <mergeCell ref="B17:J17"/>
    <mergeCell ref="B26:J2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bzfe32</dc:creator>
  <cp:keywords/>
  <dc:description/>
  <cp:lastModifiedBy>fepp04</cp:lastModifiedBy>
  <cp:lastPrinted>2014-11-27T11:54:34Z</cp:lastPrinted>
  <dcterms:created xsi:type="dcterms:W3CDTF">2011-10-28T08:46:24Z</dcterms:created>
  <dcterms:modified xsi:type="dcterms:W3CDTF">2014-11-27T12:44:51Z</dcterms:modified>
  <cp:category/>
  <cp:version/>
  <cp:contentType/>
  <cp:contentStatus/>
</cp:coreProperties>
</file>