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2017 ROK\Postępowania poniżej 30 000 euro\AG-I.272.2.30.2017 Prasa\"/>
    </mc:Choice>
  </mc:AlternateContent>
  <bookViews>
    <workbookView xWindow="0" yWindow="0" windowWidth="19440" windowHeight="9735"/>
  </bookViews>
  <sheets>
    <sheet name="Arkusz1" sheetId="1" r:id="rId1"/>
  </sheets>
  <definedNames>
    <definedName name="_xlnm.Print_Area" localSheetId="0">Arkusz1!$A$1:$J$71</definedName>
  </definedNames>
  <calcPr calcId="152511"/>
</workbook>
</file>

<file path=xl/calcChain.xml><?xml version="1.0" encoding="utf-8"?>
<calcChain xmlns="http://schemas.openxmlformats.org/spreadsheetml/2006/main">
  <c r="J11" i="1" l="1"/>
  <c r="F46" i="1" l="1"/>
  <c r="H46" i="1"/>
  <c r="I46" i="1"/>
  <c r="J46" i="1"/>
  <c r="J28" i="1" l="1"/>
  <c r="J32" i="1"/>
  <c r="J36" i="1"/>
  <c r="J40" i="1"/>
  <c r="J44" i="1"/>
  <c r="J49" i="1"/>
  <c r="J53" i="1"/>
  <c r="J57" i="1"/>
  <c r="J6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J25" i="1" s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I33" i="1"/>
  <c r="J33" i="1" s="1"/>
  <c r="I34" i="1"/>
  <c r="J34" i="1" s="1"/>
  <c r="I35" i="1"/>
  <c r="J35" i="1" s="1"/>
  <c r="I36" i="1"/>
  <c r="I37" i="1"/>
  <c r="J37" i="1" s="1"/>
  <c r="I38" i="1"/>
  <c r="J38" i="1" s="1"/>
  <c r="I39" i="1"/>
  <c r="J39" i="1" s="1"/>
  <c r="I40" i="1"/>
  <c r="I41" i="1"/>
  <c r="J41" i="1" s="1"/>
  <c r="I42" i="1"/>
  <c r="J42" i="1" s="1"/>
  <c r="I43" i="1"/>
  <c r="J43" i="1" s="1"/>
  <c r="I44" i="1"/>
  <c r="I45" i="1"/>
  <c r="J45" i="1" s="1"/>
  <c r="I47" i="1"/>
  <c r="J47" i="1" s="1"/>
  <c r="I48" i="1"/>
  <c r="J48" i="1" s="1"/>
  <c r="I49" i="1"/>
  <c r="I50" i="1"/>
  <c r="J50" i="1" s="1"/>
  <c r="I51" i="1"/>
  <c r="J51" i="1" s="1"/>
  <c r="I52" i="1"/>
  <c r="J52" i="1" s="1"/>
  <c r="I53" i="1"/>
  <c r="I54" i="1"/>
  <c r="J54" i="1" s="1"/>
  <c r="I55" i="1"/>
  <c r="J55" i="1" s="1"/>
  <c r="I56" i="1"/>
  <c r="J56" i="1" s="1"/>
  <c r="I57" i="1"/>
  <c r="I58" i="1"/>
  <c r="J58" i="1" s="1"/>
  <c r="I59" i="1"/>
  <c r="J59" i="1" s="1"/>
  <c r="I60" i="1"/>
  <c r="J60" i="1" s="1"/>
  <c r="I61" i="1"/>
  <c r="I62" i="1"/>
  <c r="J62" i="1" s="1"/>
  <c r="I63" i="1"/>
  <c r="J63" i="1" s="1"/>
  <c r="I64" i="1"/>
  <c r="J64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9" i="1"/>
  <c r="F10" i="1"/>
  <c r="F11" i="1"/>
  <c r="J20" i="1"/>
  <c r="J9" i="1" l="1"/>
  <c r="J10" i="1"/>
  <c r="J12" i="1"/>
  <c r="J13" i="1"/>
  <c r="J14" i="1"/>
  <c r="J15" i="1"/>
  <c r="J16" i="1"/>
  <c r="J17" i="1"/>
  <c r="J18" i="1"/>
  <c r="J19" i="1"/>
  <c r="J21" i="1"/>
  <c r="J22" i="1"/>
  <c r="J23" i="1"/>
  <c r="J24" i="1"/>
  <c r="I8" i="1"/>
  <c r="H8" i="1"/>
  <c r="F8" i="1"/>
  <c r="J8" i="1" l="1"/>
  <c r="J65" i="1" s="1"/>
  <c r="I65" i="1"/>
</calcChain>
</file>

<file path=xl/sharedStrings.xml><?xml version="1.0" encoding="utf-8"?>
<sst xmlns="http://schemas.openxmlformats.org/spreadsheetml/2006/main" count="86" uniqueCount="86">
  <si>
    <t>L.p.</t>
  </si>
  <si>
    <t>Tytuł</t>
  </si>
  <si>
    <t>Ilość egz.</t>
  </si>
  <si>
    <t>Cena netto                         za 1 egz.</t>
  </si>
  <si>
    <t>Cena brutto                            za 1 egz.</t>
  </si>
  <si>
    <t>Cena roczna brutto                                        za 1 egz.</t>
  </si>
  <si>
    <t xml:space="preserve">Gazeta Wyborcza </t>
  </si>
  <si>
    <t>Polityka</t>
  </si>
  <si>
    <t>Wspólnota</t>
  </si>
  <si>
    <t>Geodeta</t>
  </si>
  <si>
    <t>Praca Socjalna</t>
  </si>
  <si>
    <t>Przegląd Sądowy</t>
  </si>
  <si>
    <t>Problemy Opiekuńczo-Wychowawcze</t>
  </si>
  <si>
    <t>Łowiec Polski</t>
  </si>
  <si>
    <t>Brać Łowiecka</t>
  </si>
  <si>
    <t>Niebieska Linia</t>
  </si>
  <si>
    <t>Menedżer Zdrowia</t>
  </si>
  <si>
    <t>Rynek Zdrowia</t>
  </si>
  <si>
    <t>Magazyn Instalatora</t>
  </si>
  <si>
    <t>Finanse Publiczne</t>
  </si>
  <si>
    <t>Zamawiający- zamówienia publiczne w praktyce</t>
  </si>
  <si>
    <t>IT w Administracji</t>
  </si>
  <si>
    <t>FORMULARZ CENOWY</t>
  </si>
  <si>
    <t>Cena roczna netto za 1 egz.</t>
  </si>
  <si>
    <t>Załącznik nr 3 do Zapytania</t>
  </si>
  <si>
    <t>Poradnik Rachunkowości Budżetowej (INFOR)</t>
  </si>
  <si>
    <t>Rzeczpospolita / wersja podstawowa</t>
  </si>
  <si>
    <t>Echo Dnia / Standard</t>
  </si>
  <si>
    <t>Dziennik Gazeta Prawna / Standard</t>
  </si>
  <si>
    <t>Do Rzeczy</t>
  </si>
  <si>
    <t>Newsweek Polska</t>
  </si>
  <si>
    <t>Angora</t>
  </si>
  <si>
    <t>W sieci</t>
  </si>
  <si>
    <t>Wędkarski Świat</t>
  </si>
  <si>
    <t xml:space="preserve">Komputer Świat </t>
  </si>
  <si>
    <t xml:space="preserve">Ochrona Danych Osobowych </t>
  </si>
  <si>
    <t>Forbes</t>
  </si>
  <si>
    <t>Biuletyn Głównego Księgowego</t>
  </si>
  <si>
    <t>Monitor Prawa Pracy i Ubezpieczeń Społecznych</t>
  </si>
  <si>
    <t>Motor</t>
  </si>
  <si>
    <t>Zamówienia Publiczne - Doradca</t>
  </si>
  <si>
    <t>RAZEM:</t>
  </si>
  <si>
    <t>Stawka VAT %</t>
  </si>
  <si>
    <t>A</t>
  </si>
  <si>
    <t>B</t>
  </si>
  <si>
    <t>C</t>
  </si>
  <si>
    <t>D</t>
  </si>
  <si>
    <t>E</t>
  </si>
  <si>
    <t>G</t>
  </si>
  <si>
    <t>Wartość roczna netto - łącznie</t>
  </si>
  <si>
    <t>Wartość roczna brutto - łącznie</t>
  </si>
  <si>
    <t>F=DxE</t>
  </si>
  <si>
    <t>H=GxE</t>
  </si>
  <si>
    <t>I=GxC</t>
  </si>
  <si>
    <t>J=IxE</t>
  </si>
  <si>
    <t>Cena Oferty</t>
  </si>
  <si>
    <t>(podpis Wykonawcy)</t>
  </si>
  <si>
    <t>…………………………………………………….………</t>
  </si>
  <si>
    <t>……………………………………data……………………...…</t>
  </si>
  <si>
    <t>Pracownik Socjalny</t>
  </si>
  <si>
    <t>Wiadomości wędkarskie</t>
  </si>
  <si>
    <t>Rachunkowość Budżetowa</t>
  </si>
  <si>
    <t>Serwis Prawno-Pracowniczy</t>
  </si>
  <si>
    <t>Znak: AG-I.272.2.30.2017</t>
  </si>
  <si>
    <t>Dziennik Gazeta Prawna / Premium</t>
  </si>
  <si>
    <t>Nasz Dziennik -1</t>
  </si>
  <si>
    <t>Gazeta Polska (dziennik)</t>
  </si>
  <si>
    <t>Gazeta Polska (tygodnik)</t>
  </si>
  <si>
    <t>Metryka</t>
  </si>
  <si>
    <t>Monitor Prawniczy</t>
  </si>
  <si>
    <t>Zamówienia Publiczne w orzecznictwie</t>
  </si>
  <si>
    <t>Przetargi publiczne</t>
  </si>
  <si>
    <t>Monitor zamówień publicznych</t>
  </si>
  <si>
    <t>Przegląd Geodezyjny</t>
  </si>
  <si>
    <t>PC World</t>
  </si>
  <si>
    <t>Murator</t>
  </si>
  <si>
    <t>Samorząd Terytorialny</t>
  </si>
  <si>
    <t>Kadry i Płace w Administracji (dwumiesięcznik)</t>
  </si>
  <si>
    <t>Nieruchomości (kwartalnik)</t>
  </si>
  <si>
    <t>IMB informacja  o cenach materiałów budowlanych</t>
  </si>
  <si>
    <t>IMI informacja  o cenach materiałów instalacyjnych</t>
  </si>
  <si>
    <t>IME informacja  o cenach materiałów elektrycznych</t>
  </si>
  <si>
    <t xml:space="preserve">IRS informacja o stawkach robocizny kosztorysowej oraz cenach pracy sprzętu budowlanego </t>
  </si>
  <si>
    <t>Informacja o cenach czynników produkcji RMS (wersja elektroniczna CD-ROM)</t>
  </si>
  <si>
    <t>* Wykonawca wypełnia kolumny D, E, G pozostała część formularza zostanie wypełniona automatycznie</t>
  </si>
  <si>
    <t>Państwo i Prawo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</si>
</sst>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44" fontId="6" fillId="0" borderId="4" xfId="3" applyFont="1" applyBorder="1" applyAlignment="1">
      <alignment horizontal="center" vertical="center" wrapText="1"/>
    </xf>
    <xf numFmtId="44" fontId="6" fillId="0" borderId="5" xfId="3" applyFont="1" applyBorder="1" applyAlignment="1">
      <alignment horizontal="center" vertical="center" wrapText="1"/>
    </xf>
    <xf numFmtId="44" fontId="6" fillId="0" borderId="6" xfId="3" applyFont="1" applyBorder="1" applyAlignment="1">
      <alignment horizontal="center" vertical="center" wrapText="1"/>
    </xf>
    <xf numFmtId="44" fontId="6" fillId="0" borderId="7" xfId="3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left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14" xfId="3" applyNumberFormat="1" applyFont="1" applyBorder="1" applyAlignment="1">
      <alignment horizontal="center" vertical="center" wrapText="1"/>
    </xf>
    <xf numFmtId="0" fontId="6" fillId="0" borderId="15" xfId="3" applyNumberFormat="1" applyFont="1" applyBorder="1" applyAlignment="1">
      <alignment horizontal="center" wrapText="1"/>
    </xf>
    <xf numFmtId="0" fontId="7" fillId="0" borderId="9" xfId="1" applyNumberFormat="1" applyFont="1" applyBorder="1" applyAlignment="1">
      <alignment horizontal="center" vertical="center" wrapText="1"/>
    </xf>
    <xf numFmtId="9" fontId="2" fillId="0" borderId="0" xfId="2" applyFont="1" applyAlignment="1"/>
    <xf numFmtId="9" fontId="3" fillId="0" borderId="0" xfId="2" applyFont="1" applyAlignment="1">
      <alignment horizontal="center"/>
    </xf>
    <xf numFmtId="9" fontId="0" fillId="0" borderId="0" xfId="2" applyFont="1"/>
    <xf numFmtId="9" fontId="6" fillId="0" borderId="4" xfId="2" applyFont="1" applyBorder="1" applyAlignment="1">
      <alignment horizontal="center" vertical="center" wrapText="1"/>
    </xf>
    <xf numFmtId="9" fontId="6" fillId="0" borderId="14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7" fontId="7" fillId="0" borderId="9" xfId="3" applyNumberFormat="1" applyFont="1" applyBorder="1" applyAlignment="1">
      <alignment horizontal="center" vertical="center" wrapText="1"/>
    </xf>
    <xf numFmtId="7" fontId="7" fillId="0" borderId="9" xfId="3" applyNumberFormat="1" applyFont="1" applyBorder="1" applyAlignment="1" applyProtection="1">
      <alignment horizontal="center" vertical="center" wrapText="1"/>
      <protection locked="0"/>
    </xf>
    <xf numFmtId="9" fontId="7" fillId="0" borderId="9" xfId="2" applyFont="1" applyBorder="1" applyAlignment="1" applyProtection="1">
      <alignment horizontal="center" vertical="center" wrapText="1"/>
      <protection locked="0"/>
    </xf>
    <xf numFmtId="7" fontId="7" fillId="0" borderId="8" xfId="3" applyNumberFormat="1" applyFont="1" applyBorder="1" applyAlignment="1" applyProtection="1">
      <alignment horizontal="center" vertical="center" wrapText="1"/>
      <protection locked="0"/>
    </xf>
    <xf numFmtId="9" fontId="7" fillId="0" borderId="8" xfId="2" applyFont="1" applyBorder="1" applyAlignment="1" applyProtection="1">
      <alignment horizontal="center" vertical="center" wrapText="1"/>
      <protection locked="0"/>
    </xf>
    <xf numFmtId="7" fontId="7" fillId="0" borderId="9" xfId="3" applyNumberFormat="1" applyFont="1" applyBorder="1" applyProtection="1">
      <protection locked="0"/>
    </xf>
    <xf numFmtId="9" fontId="7" fillId="0" borderId="9" xfId="2" applyFont="1" applyBorder="1" applyAlignment="1" applyProtection="1">
      <alignment horizontal="center"/>
      <protection locked="0"/>
    </xf>
    <xf numFmtId="7" fontId="7" fillId="0" borderId="9" xfId="3" applyNumberFormat="1" applyFont="1" applyBorder="1" applyAlignment="1" applyProtection="1">
      <alignment vertical="center"/>
      <protection locked="0"/>
    </xf>
    <xf numFmtId="9" fontId="7" fillId="0" borderId="9" xfId="2" applyFont="1" applyBorder="1" applyAlignment="1" applyProtection="1">
      <alignment horizontal="center" vertical="center"/>
      <protection locked="0"/>
    </xf>
    <xf numFmtId="7" fontId="11" fillId="0" borderId="12" xfId="0" applyNumberFormat="1" applyFont="1" applyBorder="1"/>
    <xf numFmtId="0" fontId="8" fillId="0" borderId="0" xfId="1" applyNumberFormat="1" applyFont="1" applyBorder="1" applyAlignment="1">
      <alignment horizontal="left" vertical="center" wrapText="1"/>
    </xf>
    <xf numFmtId="164" fontId="2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4" xfId="3" applyNumberFormat="1" applyFont="1" applyBorder="1" applyAlignment="1">
      <alignment horizontal="center" vertical="center" wrapText="1"/>
    </xf>
    <xf numFmtId="164" fontId="6" fillId="0" borderId="14" xfId="3" applyNumberFormat="1" applyFont="1" applyBorder="1" applyAlignment="1">
      <alignment horizontal="center" vertical="center" wrapText="1"/>
    </xf>
    <xf numFmtId="164" fontId="7" fillId="0" borderId="9" xfId="3" applyNumberFormat="1" applyFont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center" vertical="center" wrapText="1"/>
      <protection locked="0"/>
    </xf>
    <xf numFmtId="164" fontId="7" fillId="0" borderId="9" xfId="3" applyNumberFormat="1" applyFont="1" applyBorder="1" applyProtection="1">
      <protection locked="0"/>
    </xf>
    <xf numFmtId="164" fontId="7" fillId="0" borderId="9" xfId="3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 wrapText="1"/>
    </xf>
    <xf numFmtId="7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">
    <cellStyle name="Normalny" xfId="0" builtinId="0"/>
    <cellStyle name="Normalny 2" xfId="1"/>
    <cellStyle name="Procentowy" xfId="2" builtin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zoomScaleNormal="100" zoomScaleSheetLayoutView="90" workbookViewId="0">
      <selection activeCell="D1" sqref="D1"/>
    </sheetView>
  </sheetViews>
  <sheetFormatPr defaultRowHeight="15" x14ac:dyDescent="0.25"/>
  <cols>
    <col min="1" max="1" width="5.28515625" style="2" customWidth="1"/>
    <col min="2" max="2" width="41.42578125" customWidth="1"/>
    <col min="3" max="3" width="8.28515625" style="1" bestFit="1" customWidth="1"/>
    <col min="4" max="4" width="12.5703125" customWidth="1"/>
    <col min="5" max="5" width="9.140625" style="28"/>
    <col min="6" max="6" width="13" customWidth="1"/>
    <col min="7" max="7" width="18.28515625" style="45" customWidth="1"/>
    <col min="8" max="8" width="19" customWidth="1"/>
    <col min="9" max="9" width="18.28515625" customWidth="1"/>
    <col min="10" max="10" width="19.7109375" style="1" customWidth="1"/>
  </cols>
  <sheetData>
    <row r="1" spans="1:10" s="7" customFormat="1" ht="18.75" x14ac:dyDescent="0.3">
      <c r="A1" s="59" t="s">
        <v>63</v>
      </c>
      <c r="B1" s="59"/>
      <c r="C1" s="5"/>
      <c r="D1" s="6"/>
      <c r="E1" s="26"/>
      <c r="F1" s="6"/>
      <c r="G1" s="43"/>
      <c r="H1" s="60" t="s">
        <v>24</v>
      </c>
      <c r="I1" s="61"/>
      <c r="J1" s="61"/>
    </row>
    <row r="3" spans="1:10" ht="21" x14ac:dyDescent="0.35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x14ac:dyDescent="0.35">
      <c r="A4" s="3"/>
      <c r="B4" s="4"/>
      <c r="C4" s="4"/>
      <c r="D4" s="4"/>
      <c r="E4" s="27"/>
      <c r="F4" s="4"/>
      <c r="G4" s="44"/>
      <c r="H4" s="4"/>
      <c r="I4" s="4"/>
      <c r="J4" s="52"/>
    </row>
    <row r="5" spans="1:10" ht="15.75" thickBot="1" x14ac:dyDescent="0.3"/>
    <row r="6" spans="1:10" s="1" customFormat="1" ht="48" thickBot="1" x14ac:dyDescent="0.3">
      <c r="A6" s="8" t="s">
        <v>0</v>
      </c>
      <c r="B6" s="9" t="s">
        <v>1</v>
      </c>
      <c r="C6" s="10" t="s">
        <v>2</v>
      </c>
      <c r="D6" s="11" t="s">
        <v>3</v>
      </c>
      <c r="E6" s="29" t="s">
        <v>42</v>
      </c>
      <c r="F6" s="11" t="s">
        <v>4</v>
      </c>
      <c r="G6" s="46" t="s">
        <v>23</v>
      </c>
      <c r="H6" s="12" t="s">
        <v>5</v>
      </c>
      <c r="I6" s="13" t="s">
        <v>49</v>
      </c>
      <c r="J6" s="14" t="s">
        <v>50</v>
      </c>
    </row>
    <row r="7" spans="1:10" ht="15.75" x14ac:dyDescent="0.25">
      <c r="A7" s="15" t="s">
        <v>43</v>
      </c>
      <c r="B7" s="16" t="s">
        <v>44</v>
      </c>
      <c r="C7" s="22" t="s">
        <v>45</v>
      </c>
      <c r="D7" s="23" t="s">
        <v>46</v>
      </c>
      <c r="E7" s="30" t="s">
        <v>47</v>
      </c>
      <c r="F7" s="23" t="s">
        <v>51</v>
      </c>
      <c r="G7" s="47" t="s">
        <v>48</v>
      </c>
      <c r="H7" s="23" t="s">
        <v>52</v>
      </c>
      <c r="I7" s="24" t="s">
        <v>53</v>
      </c>
      <c r="J7" s="53" t="s">
        <v>54</v>
      </c>
    </row>
    <row r="8" spans="1:10" ht="15.75" x14ac:dyDescent="0.25">
      <c r="A8" s="17">
        <v>1</v>
      </c>
      <c r="B8" s="18" t="s">
        <v>26</v>
      </c>
      <c r="C8" s="25">
        <v>19</v>
      </c>
      <c r="D8" s="33"/>
      <c r="E8" s="34"/>
      <c r="F8" s="32">
        <f>D8+(D8*E8)</f>
        <v>0</v>
      </c>
      <c r="G8" s="48"/>
      <c r="H8" s="32">
        <f>G8+(G8*E8)</f>
        <v>0</v>
      </c>
      <c r="I8" s="32">
        <f>G8*C8</f>
        <v>0</v>
      </c>
      <c r="J8" s="32">
        <f>I8+(I8*E8)</f>
        <v>0</v>
      </c>
    </row>
    <row r="9" spans="1:10" ht="15.75" x14ac:dyDescent="0.25">
      <c r="A9" s="17">
        <v>2</v>
      </c>
      <c r="B9" s="18" t="s">
        <v>6</v>
      </c>
      <c r="C9" s="19">
        <v>3</v>
      </c>
      <c r="D9" s="35"/>
      <c r="E9" s="36"/>
      <c r="F9" s="32">
        <f t="shared" ref="F9:F64" si="0">D9+(D9*E9)</f>
        <v>0</v>
      </c>
      <c r="G9" s="49"/>
      <c r="H9" s="32">
        <f t="shared" ref="H9:H64" si="1">G9+(G9*E9)</f>
        <v>0</v>
      </c>
      <c r="I9" s="32">
        <f t="shared" ref="I9:I64" si="2">G9*C9</f>
        <v>0</v>
      </c>
      <c r="J9" s="32">
        <f t="shared" ref="J9:J64" si="3">I9+(I9*E9)</f>
        <v>0</v>
      </c>
    </row>
    <row r="10" spans="1:10" ht="15.75" x14ac:dyDescent="0.25">
      <c r="A10" s="17">
        <v>3</v>
      </c>
      <c r="B10" s="18" t="s">
        <v>27</v>
      </c>
      <c r="C10" s="19">
        <v>10</v>
      </c>
      <c r="D10" s="35"/>
      <c r="E10" s="36"/>
      <c r="F10" s="32">
        <f t="shared" si="0"/>
        <v>0</v>
      </c>
      <c r="G10" s="49"/>
      <c r="H10" s="32">
        <f t="shared" si="1"/>
        <v>0</v>
      </c>
      <c r="I10" s="32">
        <f t="shared" si="2"/>
        <v>0</v>
      </c>
      <c r="J10" s="32">
        <f t="shared" si="3"/>
        <v>0</v>
      </c>
    </row>
    <row r="11" spans="1:10" ht="15.75" x14ac:dyDescent="0.25">
      <c r="A11" s="17">
        <v>4</v>
      </c>
      <c r="B11" s="18" t="s">
        <v>64</v>
      </c>
      <c r="C11" s="19">
        <v>1</v>
      </c>
      <c r="D11" s="35"/>
      <c r="E11" s="36"/>
      <c r="F11" s="32">
        <f t="shared" si="0"/>
        <v>0</v>
      </c>
      <c r="G11" s="49"/>
      <c r="H11" s="32">
        <f t="shared" si="1"/>
        <v>0</v>
      </c>
      <c r="I11" s="32">
        <f t="shared" si="2"/>
        <v>0</v>
      </c>
      <c r="J11" s="32">
        <f t="shared" si="3"/>
        <v>0</v>
      </c>
    </row>
    <row r="12" spans="1:10" ht="15.75" x14ac:dyDescent="0.25">
      <c r="A12" s="17">
        <v>5</v>
      </c>
      <c r="B12" s="18" t="s">
        <v>28</v>
      </c>
      <c r="C12" s="19">
        <v>16</v>
      </c>
      <c r="D12" s="35"/>
      <c r="E12" s="36"/>
      <c r="F12" s="32">
        <f t="shared" si="0"/>
        <v>0</v>
      </c>
      <c r="G12" s="49"/>
      <c r="H12" s="32">
        <f t="shared" si="1"/>
        <v>0</v>
      </c>
      <c r="I12" s="32">
        <f t="shared" si="2"/>
        <v>0</v>
      </c>
      <c r="J12" s="32">
        <f t="shared" si="3"/>
        <v>0</v>
      </c>
    </row>
    <row r="13" spans="1:10" ht="15.75" x14ac:dyDescent="0.25">
      <c r="A13" s="17">
        <v>6</v>
      </c>
      <c r="B13" s="18" t="s">
        <v>65</v>
      </c>
      <c r="C13" s="19">
        <v>3</v>
      </c>
      <c r="D13" s="35"/>
      <c r="E13" s="36"/>
      <c r="F13" s="32">
        <f t="shared" si="0"/>
        <v>0</v>
      </c>
      <c r="G13" s="49"/>
      <c r="H13" s="32">
        <f t="shared" si="1"/>
        <v>0</v>
      </c>
      <c r="I13" s="32">
        <f t="shared" si="2"/>
        <v>0</v>
      </c>
      <c r="J13" s="32">
        <f t="shared" si="3"/>
        <v>0</v>
      </c>
    </row>
    <row r="14" spans="1:10" ht="15.75" x14ac:dyDescent="0.25">
      <c r="A14" s="17">
        <v>7</v>
      </c>
      <c r="B14" s="18" t="s">
        <v>29</v>
      </c>
      <c r="C14" s="20">
        <v>1</v>
      </c>
      <c r="D14" s="37"/>
      <c r="E14" s="38"/>
      <c r="F14" s="32">
        <f t="shared" si="0"/>
        <v>0</v>
      </c>
      <c r="G14" s="50"/>
      <c r="H14" s="32">
        <f t="shared" si="1"/>
        <v>0</v>
      </c>
      <c r="I14" s="32">
        <f t="shared" si="2"/>
        <v>0</v>
      </c>
      <c r="J14" s="32">
        <f t="shared" si="3"/>
        <v>0</v>
      </c>
    </row>
    <row r="15" spans="1:10" ht="15.75" x14ac:dyDescent="0.25">
      <c r="A15" s="17">
        <v>8</v>
      </c>
      <c r="B15" s="18" t="s">
        <v>7</v>
      </c>
      <c r="C15" s="20">
        <v>1</v>
      </c>
      <c r="D15" s="37"/>
      <c r="E15" s="38"/>
      <c r="F15" s="32">
        <f t="shared" si="0"/>
        <v>0</v>
      </c>
      <c r="G15" s="50"/>
      <c r="H15" s="32">
        <f t="shared" si="1"/>
        <v>0</v>
      </c>
      <c r="I15" s="32">
        <f t="shared" si="2"/>
        <v>0</v>
      </c>
      <c r="J15" s="32">
        <f t="shared" si="3"/>
        <v>0</v>
      </c>
    </row>
    <row r="16" spans="1:10" ht="15.75" x14ac:dyDescent="0.25">
      <c r="A16" s="17">
        <v>9</v>
      </c>
      <c r="B16" s="18" t="s">
        <v>8</v>
      </c>
      <c r="C16" s="20">
        <v>3</v>
      </c>
      <c r="D16" s="37"/>
      <c r="E16" s="38"/>
      <c r="F16" s="32">
        <f t="shared" si="0"/>
        <v>0</v>
      </c>
      <c r="G16" s="50"/>
      <c r="H16" s="32">
        <f t="shared" si="1"/>
        <v>0</v>
      </c>
      <c r="I16" s="32">
        <f t="shared" si="2"/>
        <v>0</v>
      </c>
      <c r="J16" s="32">
        <f t="shared" si="3"/>
        <v>0</v>
      </c>
    </row>
    <row r="17" spans="1:10" ht="15.75" x14ac:dyDescent="0.25">
      <c r="A17" s="17">
        <v>10</v>
      </c>
      <c r="B17" s="18" t="s">
        <v>30</v>
      </c>
      <c r="C17" s="20">
        <v>1</v>
      </c>
      <c r="D17" s="37"/>
      <c r="E17" s="38"/>
      <c r="F17" s="32">
        <f t="shared" si="0"/>
        <v>0</v>
      </c>
      <c r="G17" s="50"/>
      <c r="H17" s="32">
        <f t="shared" si="1"/>
        <v>0</v>
      </c>
      <c r="I17" s="32">
        <f t="shared" si="2"/>
        <v>0</v>
      </c>
      <c r="J17" s="32">
        <f t="shared" si="3"/>
        <v>0</v>
      </c>
    </row>
    <row r="18" spans="1:10" ht="15.75" x14ac:dyDescent="0.25">
      <c r="A18" s="17">
        <v>11</v>
      </c>
      <c r="B18" s="18" t="s">
        <v>31</v>
      </c>
      <c r="C18" s="20">
        <v>1</v>
      </c>
      <c r="D18" s="37"/>
      <c r="E18" s="38"/>
      <c r="F18" s="32">
        <f t="shared" si="0"/>
        <v>0</v>
      </c>
      <c r="G18" s="50"/>
      <c r="H18" s="32">
        <f t="shared" si="1"/>
        <v>0</v>
      </c>
      <c r="I18" s="32">
        <f t="shared" si="2"/>
        <v>0</v>
      </c>
      <c r="J18" s="32">
        <f t="shared" si="3"/>
        <v>0</v>
      </c>
    </row>
    <row r="19" spans="1:10" ht="15.75" x14ac:dyDescent="0.25">
      <c r="A19" s="17">
        <v>12</v>
      </c>
      <c r="B19" s="18" t="s">
        <v>32</v>
      </c>
      <c r="C19" s="20">
        <v>3</v>
      </c>
      <c r="D19" s="37"/>
      <c r="E19" s="38"/>
      <c r="F19" s="32">
        <f t="shared" si="0"/>
        <v>0</v>
      </c>
      <c r="G19" s="50"/>
      <c r="H19" s="32">
        <f t="shared" si="1"/>
        <v>0</v>
      </c>
      <c r="I19" s="32">
        <f t="shared" si="2"/>
        <v>0</v>
      </c>
      <c r="J19" s="32">
        <f t="shared" si="3"/>
        <v>0</v>
      </c>
    </row>
    <row r="20" spans="1:10" ht="15.75" x14ac:dyDescent="0.25">
      <c r="A20" s="17">
        <v>13</v>
      </c>
      <c r="B20" s="18" t="s">
        <v>66</v>
      </c>
      <c r="C20" s="20">
        <v>1</v>
      </c>
      <c r="D20" s="37"/>
      <c r="E20" s="38"/>
      <c r="F20" s="32">
        <f t="shared" si="0"/>
        <v>0</v>
      </c>
      <c r="G20" s="50"/>
      <c r="H20" s="32">
        <f t="shared" si="1"/>
        <v>0</v>
      </c>
      <c r="I20" s="32">
        <f t="shared" si="2"/>
        <v>0</v>
      </c>
      <c r="J20" s="32">
        <f t="shared" si="3"/>
        <v>0</v>
      </c>
    </row>
    <row r="21" spans="1:10" ht="15.75" x14ac:dyDescent="0.25">
      <c r="A21" s="17">
        <v>14</v>
      </c>
      <c r="B21" s="18" t="s">
        <v>67</v>
      </c>
      <c r="C21" s="20">
        <v>1</v>
      </c>
      <c r="D21" s="37"/>
      <c r="E21" s="38"/>
      <c r="F21" s="32">
        <f t="shared" si="0"/>
        <v>0</v>
      </c>
      <c r="G21" s="50"/>
      <c r="H21" s="32">
        <f t="shared" si="1"/>
        <v>0</v>
      </c>
      <c r="I21" s="32">
        <f t="shared" si="2"/>
        <v>0</v>
      </c>
      <c r="J21" s="32">
        <f t="shared" si="3"/>
        <v>0</v>
      </c>
    </row>
    <row r="22" spans="1:10" ht="15.75" x14ac:dyDescent="0.25">
      <c r="A22" s="17">
        <v>15</v>
      </c>
      <c r="B22" s="18" t="s">
        <v>60</v>
      </c>
      <c r="C22" s="20">
        <v>1</v>
      </c>
      <c r="D22" s="37"/>
      <c r="E22" s="38"/>
      <c r="F22" s="32">
        <f t="shared" si="0"/>
        <v>0</v>
      </c>
      <c r="G22" s="50"/>
      <c r="H22" s="32">
        <f t="shared" si="1"/>
        <v>0</v>
      </c>
      <c r="I22" s="32">
        <f t="shared" si="2"/>
        <v>0</v>
      </c>
      <c r="J22" s="32">
        <f t="shared" si="3"/>
        <v>0</v>
      </c>
    </row>
    <row r="23" spans="1:10" ht="15.75" x14ac:dyDescent="0.25">
      <c r="A23" s="17">
        <v>16</v>
      </c>
      <c r="B23" s="18" t="s">
        <v>33</v>
      </c>
      <c r="C23" s="20">
        <v>1</v>
      </c>
      <c r="D23" s="37"/>
      <c r="E23" s="38"/>
      <c r="F23" s="32">
        <f t="shared" si="0"/>
        <v>0</v>
      </c>
      <c r="G23" s="50"/>
      <c r="H23" s="32">
        <f t="shared" si="1"/>
        <v>0</v>
      </c>
      <c r="I23" s="32">
        <f t="shared" si="2"/>
        <v>0</v>
      </c>
      <c r="J23" s="32">
        <f t="shared" si="3"/>
        <v>0</v>
      </c>
    </row>
    <row r="24" spans="1:10" ht="15.75" x14ac:dyDescent="0.25">
      <c r="A24" s="17">
        <v>17</v>
      </c>
      <c r="B24" s="18" t="s">
        <v>34</v>
      </c>
      <c r="C24" s="20">
        <v>2</v>
      </c>
      <c r="D24" s="37"/>
      <c r="E24" s="38"/>
      <c r="F24" s="32">
        <f t="shared" si="0"/>
        <v>0</v>
      </c>
      <c r="G24" s="50"/>
      <c r="H24" s="32">
        <f t="shared" si="1"/>
        <v>0</v>
      </c>
      <c r="I24" s="32">
        <f t="shared" si="2"/>
        <v>0</v>
      </c>
      <c r="J24" s="32">
        <f t="shared" si="3"/>
        <v>0</v>
      </c>
    </row>
    <row r="25" spans="1:10" ht="15.75" x14ac:dyDescent="0.25">
      <c r="A25" s="17">
        <v>18</v>
      </c>
      <c r="B25" s="18" t="s">
        <v>35</v>
      </c>
      <c r="C25" s="20">
        <v>1</v>
      </c>
      <c r="D25" s="37"/>
      <c r="E25" s="38"/>
      <c r="F25" s="32">
        <f t="shared" si="0"/>
        <v>0</v>
      </c>
      <c r="G25" s="50"/>
      <c r="H25" s="32">
        <f t="shared" si="1"/>
        <v>0</v>
      </c>
      <c r="I25" s="32">
        <f t="shared" si="2"/>
        <v>0</v>
      </c>
      <c r="J25" s="32">
        <f t="shared" si="3"/>
        <v>0</v>
      </c>
    </row>
    <row r="26" spans="1:10" ht="15.75" x14ac:dyDescent="0.25">
      <c r="A26" s="17">
        <v>19</v>
      </c>
      <c r="B26" s="18" t="s">
        <v>36</v>
      </c>
      <c r="C26" s="20">
        <v>1</v>
      </c>
      <c r="D26" s="37"/>
      <c r="E26" s="38"/>
      <c r="F26" s="32">
        <f t="shared" si="0"/>
        <v>0</v>
      </c>
      <c r="G26" s="50"/>
      <c r="H26" s="32">
        <f t="shared" si="1"/>
        <v>0</v>
      </c>
      <c r="I26" s="32">
        <f t="shared" si="2"/>
        <v>0</v>
      </c>
      <c r="J26" s="32">
        <f t="shared" si="3"/>
        <v>0</v>
      </c>
    </row>
    <row r="27" spans="1:10" ht="15.75" x14ac:dyDescent="0.25">
      <c r="A27" s="17">
        <v>20</v>
      </c>
      <c r="B27" s="18" t="s">
        <v>37</v>
      </c>
      <c r="C27" s="20">
        <v>1</v>
      </c>
      <c r="D27" s="37"/>
      <c r="E27" s="38"/>
      <c r="F27" s="32">
        <f t="shared" si="0"/>
        <v>0</v>
      </c>
      <c r="G27" s="50"/>
      <c r="H27" s="32">
        <f t="shared" si="1"/>
        <v>0</v>
      </c>
      <c r="I27" s="32">
        <f t="shared" si="2"/>
        <v>0</v>
      </c>
      <c r="J27" s="32">
        <f t="shared" si="3"/>
        <v>0</v>
      </c>
    </row>
    <row r="28" spans="1:10" ht="15.75" x14ac:dyDescent="0.25">
      <c r="A28" s="17">
        <v>21</v>
      </c>
      <c r="B28" s="18" t="s">
        <v>68</v>
      </c>
      <c r="C28" s="20">
        <v>1</v>
      </c>
      <c r="D28" s="37"/>
      <c r="E28" s="38"/>
      <c r="F28" s="32">
        <f t="shared" si="0"/>
        <v>0</v>
      </c>
      <c r="G28" s="50"/>
      <c r="H28" s="32">
        <f t="shared" si="1"/>
        <v>0</v>
      </c>
      <c r="I28" s="32">
        <f t="shared" si="2"/>
        <v>0</v>
      </c>
      <c r="J28" s="32">
        <f t="shared" si="3"/>
        <v>0</v>
      </c>
    </row>
    <row r="29" spans="1:10" ht="15.75" x14ac:dyDescent="0.25">
      <c r="A29" s="17">
        <v>22</v>
      </c>
      <c r="B29" s="18" t="s">
        <v>9</v>
      </c>
      <c r="C29" s="20">
        <v>1</v>
      </c>
      <c r="D29" s="37"/>
      <c r="E29" s="38"/>
      <c r="F29" s="32">
        <f t="shared" si="0"/>
        <v>0</v>
      </c>
      <c r="G29" s="50"/>
      <c r="H29" s="32">
        <f t="shared" si="1"/>
        <v>0</v>
      </c>
      <c r="I29" s="32">
        <f t="shared" si="2"/>
        <v>0</v>
      </c>
      <c r="J29" s="32">
        <f t="shared" si="3"/>
        <v>0</v>
      </c>
    </row>
    <row r="30" spans="1:10" ht="15.75" x14ac:dyDescent="0.25">
      <c r="A30" s="17">
        <v>23</v>
      </c>
      <c r="B30" s="18" t="s">
        <v>69</v>
      </c>
      <c r="C30" s="20">
        <v>2</v>
      </c>
      <c r="D30" s="37"/>
      <c r="E30" s="38"/>
      <c r="F30" s="32">
        <f t="shared" si="0"/>
        <v>0</v>
      </c>
      <c r="G30" s="50"/>
      <c r="H30" s="32">
        <f t="shared" si="1"/>
        <v>0</v>
      </c>
      <c r="I30" s="32">
        <f t="shared" si="2"/>
        <v>0</v>
      </c>
      <c r="J30" s="32">
        <f t="shared" si="3"/>
        <v>0</v>
      </c>
    </row>
    <row r="31" spans="1:10" ht="15.75" x14ac:dyDescent="0.25">
      <c r="A31" s="17">
        <v>24</v>
      </c>
      <c r="B31" s="18" t="s">
        <v>70</v>
      </c>
      <c r="C31" s="20">
        <v>1</v>
      </c>
      <c r="D31" s="37"/>
      <c r="E31" s="38"/>
      <c r="F31" s="32">
        <f t="shared" si="0"/>
        <v>0</v>
      </c>
      <c r="G31" s="50"/>
      <c r="H31" s="32">
        <f t="shared" si="1"/>
        <v>0</v>
      </c>
      <c r="I31" s="32">
        <f t="shared" si="2"/>
        <v>0</v>
      </c>
      <c r="J31" s="32">
        <f t="shared" si="3"/>
        <v>0</v>
      </c>
    </row>
    <row r="32" spans="1:10" ht="31.5" x14ac:dyDescent="0.25">
      <c r="A32" s="17">
        <v>25</v>
      </c>
      <c r="B32" s="18" t="s">
        <v>38</v>
      </c>
      <c r="C32" s="20">
        <v>1</v>
      </c>
      <c r="D32" s="37"/>
      <c r="E32" s="38"/>
      <c r="F32" s="32">
        <f t="shared" si="0"/>
        <v>0</v>
      </c>
      <c r="G32" s="50"/>
      <c r="H32" s="32">
        <f t="shared" si="1"/>
        <v>0</v>
      </c>
      <c r="I32" s="32">
        <f t="shared" si="2"/>
        <v>0</v>
      </c>
      <c r="J32" s="32">
        <f t="shared" si="3"/>
        <v>0</v>
      </c>
    </row>
    <row r="33" spans="1:10" ht="15.75" x14ac:dyDescent="0.25">
      <c r="A33" s="17">
        <v>26</v>
      </c>
      <c r="B33" s="18" t="s">
        <v>39</v>
      </c>
      <c r="C33" s="20">
        <v>1</v>
      </c>
      <c r="D33" s="37"/>
      <c r="E33" s="38"/>
      <c r="F33" s="32">
        <f t="shared" si="0"/>
        <v>0</v>
      </c>
      <c r="G33" s="50"/>
      <c r="H33" s="32">
        <f t="shared" si="1"/>
        <v>0</v>
      </c>
      <c r="I33" s="32">
        <f t="shared" si="2"/>
        <v>0</v>
      </c>
      <c r="J33" s="32">
        <f t="shared" si="3"/>
        <v>0</v>
      </c>
    </row>
    <row r="34" spans="1:10" ht="15.75" x14ac:dyDescent="0.25">
      <c r="A34" s="17">
        <v>27</v>
      </c>
      <c r="B34" s="18" t="s">
        <v>71</v>
      </c>
      <c r="C34" s="20">
        <v>1</v>
      </c>
      <c r="D34" s="37"/>
      <c r="E34" s="38"/>
      <c r="F34" s="32">
        <f t="shared" si="0"/>
        <v>0</v>
      </c>
      <c r="G34" s="50"/>
      <c r="H34" s="32">
        <f t="shared" si="1"/>
        <v>0</v>
      </c>
      <c r="I34" s="32">
        <f t="shared" si="2"/>
        <v>0</v>
      </c>
      <c r="J34" s="32">
        <f t="shared" si="3"/>
        <v>0</v>
      </c>
    </row>
    <row r="35" spans="1:10" ht="15.75" x14ac:dyDescent="0.25">
      <c r="A35" s="17">
        <v>28</v>
      </c>
      <c r="B35" s="18" t="s">
        <v>59</v>
      </c>
      <c r="C35" s="20">
        <v>1</v>
      </c>
      <c r="D35" s="37"/>
      <c r="E35" s="38"/>
      <c r="F35" s="32">
        <f t="shared" si="0"/>
        <v>0</v>
      </c>
      <c r="G35" s="50"/>
      <c r="H35" s="32">
        <f t="shared" si="1"/>
        <v>0</v>
      </c>
      <c r="I35" s="32">
        <f t="shared" si="2"/>
        <v>0</v>
      </c>
      <c r="J35" s="32">
        <f t="shared" si="3"/>
        <v>0</v>
      </c>
    </row>
    <row r="36" spans="1:10" ht="15.75" x14ac:dyDescent="0.25">
      <c r="A36" s="17">
        <v>29</v>
      </c>
      <c r="B36" s="18" t="s">
        <v>10</v>
      </c>
      <c r="C36" s="20">
        <v>1</v>
      </c>
      <c r="D36" s="37"/>
      <c r="E36" s="38"/>
      <c r="F36" s="32">
        <f t="shared" si="0"/>
        <v>0</v>
      </c>
      <c r="G36" s="50"/>
      <c r="H36" s="32">
        <f t="shared" si="1"/>
        <v>0</v>
      </c>
      <c r="I36" s="32">
        <f t="shared" si="2"/>
        <v>0</v>
      </c>
      <c r="J36" s="32">
        <f t="shared" si="3"/>
        <v>0</v>
      </c>
    </row>
    <row r="37" spans="1:10" ht="15.75" x14ac:dyDescent="0.25">
      <c r="A37" s="17">
        <v>30</v>
      </c>
      <c r="B37" s="18" t="s">
        <v>11</v>
      </c>
      <c r="C37" s="20">
        <v>1</v>
      </c>
      <c r="D37" s="37"/>
      <c r="E37" s="38"/>
      <c r="F37" s="32">
        <f t="shared" si="0"/>
        <v>0</v>
      </c>
      <c r="G37" s="50"/>
      <c r="H37" s="32">
        <f t="shared" si="1"/>
        <v>0</v>
      </c>
      <c r="I37" s="32">
        <f t="shared" si="2"/>
        <v>0</v>
      </c>
      <c r="J37" s="32">
        <f t="shared" si="3"/>
        <v>0</v>
      </c>
    </row>
    <row r="38" spans="1:10" ht="15.75" x14ac:dyDescent="0.25">
      <c r="A38" s="17">
        <v>31</v>
      </c>
      <c r="B38" s="18" t="s">
        <v>12</v>
      </c>
      <c r="C38" s="20">
        <v>1</v>
      </c>
      <c r="D38" s="39"/>
      <c r="E38" s="40"/>
      <c r="F38" s="32">
        <f t="shared" si="0"/>
        <v>0</v>
      </c>
      <c r="G38" s="51"/>
      <c r="H38" s="32">
        <f t="shared" si="1"/>
        <v>0</v>
      </c>
      <c r="I38" s="32">
        <f t="shared" si="2"/>
        <v>0</v>
      </c>
      <c r="J38" s="32">
        <f t="shared" si="3"/>
        <v>0</v>
      </c>
    </row>
    <row r="39" spans="1:10" ht="15.75" x14ac:dyDescent="0.25">
      <c r="A39" s="17">
        <v>32</v>
      </c>
      <c r="B39" s="18" t="s">
        <v>72</v>
      </c>
      <c r="C39" s="20">
        <v>1</v>
      </c>
      <c r="D39" s="39"/>
      <c r="E39" s="40"/>
      <c r="F39" s="32">
        <f t="shared" si="0"/>
        <v>0</v>
      </c>
      <c r="G39" s="51"/>
      <c r="H39" s="32">
        <f t="shared" si="1"/>
        <v>0</v>
      </c>
      <c r="I39" s="32">
        <f t="shared" si="2"/>
        <v>0</v>
      </c>
      <c r="J39" s="32">
        <f t="shared" si="3"/>
        <v>0</v>
      </c>
    </row>
    <row r="40" spans="1:10" ht="15.75" x14ac:dyDescent="0.25">
      <c r="A40" s="17">
        <v>33</v>
      </c>
      <c r="B40" s="18" t="s">
        <v>73</v>
      </c>
      <c r="C40" s="20">
        <v>1</v>
      </c>
      <c r="D40" s="39"/>
      <c r="E40" s="40"/>
      <c r="F40" s="32">
        <f t="shared" si="0"/>
        <v>0</v>
      </c>
      <c r="G40" s="51"/>
      <c r="H40" s="32">
        <f t="shared" si="1"/>
        <v>0</v>
      </c>
      <c r="I40" s="32">
        <f t="shared" si="2"/>
        <v>0</v>
      </c>
      <c r="J40" s="32">
        <f t="shared" si="3"/>
        <v>0</v>
      </c>
    </row>
    <row r="41" spans="1:10" ht="15.75" x14ac:dyDescent="0.25">
      <c r="A41" s="17">
        <v>34</v>
      </c>
      <c r="B41" s="18" t="s">
        <v>61</v>
      </c>
      <c r="C41" s="20">
        <v>1</v>
      </c>
      <c r="D41" s="39"/>
      <c r="E41" s="40"/>
      <c r="F41" s="32">
        <f t="shared" si="0"/>
        <v>0</v>
      </c>
      <c r="G41" s="51"/>
      <c r="H41" s="32">
        <f t="shared" si="1"/>
        <v>0</v>
      </c>
      <c r="I41" s="32">
        <f t="shared" si="2"/>
        <v>0</v>
      </c>
      <c r="J41" s="32">
        <f t="shared" si="3"/>
        <v>0</v>
      </c>
    </row>
    <row r="42" spans="1:10" ht="15.75" x14ac:dyDescent="0.25">
      <c r="A42" s="17">
        <v>35</v>
      </c>
      <c r="B42" s="18" t="s">
        <v>62</v>
      </c>
      <c r="C42" s="20">
        <v>1</v>
      </c>
      <c r="D42" s="39"/>
      <c r="E42" s="40"/>
      <c r="F42" s="32">
        <f t="shared" si="0"/>
        <v>0</v>
      </c>
      <c r="G42" s="51"/>
      <c r="H42" s="32">
        <f t="shared" si="1"/>
        <v>0</v>
      </c>
      <c r="I42" s="32">
        <f t="shared" si="2"/>
        <v>0</v>
      </c>
      <c r="J42" s="32">
        <f t="shared" si="3"/>
        <v>0</v>
      </c>
    </row>
    <row r="43" spans="1:10" ht="15.75" x14ac:dyDescent="0.25">
      <c r="A43" s="17">
        <v>36</v>
      </c>
      <c r="B43" s="18" t="s">
        <v>74</v>
      </c>
      <c r="C43" s="20">
        <v>1</v>
      </c>
      <c r="D43" s="37"/>
      <c r="E43" s="38"/>
      <c r="F43" s="32">
        <f t="shared" si="0"/>
        <v>0</v>
      </c>
      <c r="G43" s="50"/>
      <c r="H43" s="32">
        <f t="shared" si="1"/>
        <v>0</v>
      </c>
      <c r="I43" s="32">
        <f t="shared" si="2"/>
        <v>0</v>
      </c>
      <c r="J43" s="32">
        <f t="shared" si="3"/>
        <v>0</v>
      </c>
    </row>
    <row r="44" spans="1:10" ht="15.75" x14ac:dyDescent="0.25">
      <c r="A44" s="17">
        <v>37</v>
      </c>
      <c r="B44" s="18" t="s">
        <v>13</v>
      </c>
      <c r="C44" s="20">
        <v>1</v>
      </c>
      <c r="D44" s="37"/>
      <c r="E44" s="38"/>
      <c r="F44" s="32">
        <f t="shared" si="0"/>
        <v>0</v>
      </c>
      <c r="G44" s="50"/>
      <c r="H44" s="32">
        <f t="shared" si="1"/>
        <v>0</v>
      </c>
      <c r="I44" s="32">
        <f t="shared" si="2"/>
        <v>0</v>
      </c>
      <c r="J44" s="32">
        <f t="shared" si="3"/>
        <v>0</v>
      </c>
    </row>
    <row r="45" spans="1:10" ht="15.75" x14ac:dyDescent="0.25">
      <c r="A45" s="17">
        <v>38</v>
      </c>
      <c r="B45" s="18" t="s">
        <v>14</v>
      </c>
      <c r="C45" s="20">
        <v>1</v>
      </c>
      <c r="D45" s="39"/>
      <c r="E45" s="40"/>
      <c r="F45" s="32">
        <f t="shared" si="0"/>
        <v>0</v>
      </c>
      <c r="G45" s="51"/>
      <c r="H45" s="32">
        <f t="shared" si="1"/>
        <v>0</v>
      </c>
      <c r="I45" s="32">
        <f t="shared" si="2"/>
        <v>0</v>
      </c>
      <c r="J45" s="32">
        <f t="shared" si="3"/>
        <v>0</v>
      </c>
    </row>
    <row r="46" spans="1:10" ht="15.75" x14ac:dyDescent="0.25">
      <c r="A46" s="17">
        <v>39</v>
      </c>
      <c r="B46" s="18" t="s">
        <v>85</v>
      </c>
      <c r="C46" s="20">
        <v>1</v>
      </c>
      <c r="D46" s="39"/>
      <c r="E46" s="40"/>
      <c r="F46" s="32">
        <f t="shared" ref="F46" si="4">D46+(D46*E46)</f>
        <v>0</v>
      </c>
      <c r="G46" s="51"/>
      <c r="H46" s="32">
        <f t="shared" ref="H46" si="5">G46+(G46*E46)</f>
        <v>0</v>
      </c>
      <c r="I46" s="32">
        <f t="shared" ref="I46" si="6">G46*C46</f>
        <v>0</v>
      </c>
      <c r="J46" s="32">
        <f t="shared" ref="J46" si="7">I46+(I46*E46)</f>
        <v>0</v>
      </c>
    </row>
    <row r="47" spans="1:10" ht="15.75" x14ac:dyDescent="0.25">
      <c r="A47" s="17">
        <v>40</v>
      </c>
      <c r="B47" s="18" t="s">
        <v>16</v>
      </c>
      <c r="C47" s="20">
        <v>1</v>
      </c>
      <c r="D47" s="37"/>
      <c r="E47" s="38"/>
      <c r="F47" s="32">
        <f t="shared" si="0"/>
        <v>0</v>
      </c>
      <c r="G47" s="50"/>
      <c r="H47" s="32">
        <f t="shared" si="1"/>
        <v>0</v>
      </c>
      <c r="I47" s="32">
        <f t="shared" si="2"/>
        <v>0</v>
      </c>
      <c r="J47" s="32">
        <f t="shared" si="3"/>
        <v>0</v>
      </c>
    </row>
    <row r="48" spans="1:10" ht="15.75" x14ac:dyDescent="0.25">
      <c r="A48" s="17">
        <v>41</v>
      </c>
      <c r="B48" s="18" t="s">
        <v>17</v>
      </c>
      <c r="C48" s="20">
        <v>1</v>
      </c>
      <c r="D48" s="37"/>
      <c r="E48" s="38"/>
      <c r="F48" s="32">
        <f t="shared" si="0"/>
        <v>0</v>
      </c>
      <c r="G48" s="50"/>
      <c r="H48" s="32">
        <f t="shared" si="1"/>
        <v>0</v>
      </c>
      <c r="I48" s="32">
        <f t="shared" si="2"/>
        <v>0</v>
      </c>
      <c r="J48" s="32">
        <f t="shared" si="3"/>
        <v>0</v>
      </c>
    </row>
    <row r="49" spans="1:10" ht="15.75" x14ac:dyDescent="0.25">
      <c r="A49" s="17">
        <v>42</v>
      </c>
      <c r="B49" s="18" t="s">
        <v>15</v>
      </c>
      <c r="C49" s="20">
        <v>1</v>
      </c>
      <c r="D49" s="37"/>
      <c r="E49" s="38"/>
      <c r="F49" s="32">
        <f t="shared" si="0"/>
        <v>0</v>
      </c>
      <c r="G49" s="50"/>
      <c r="H49" s="32">
        <f t="shared" si="1"/>
        <v>0</v>
      </c>
      <c r="I49" s="32">
        <f t="shared" si="2"/>
        <v>0</v>
      </c>
      <c r="J49" s="32">
        <f t="shared" si="3"/>
        <v>0</v>
      </c>
    </row>
    <row r="50" spans="1:10" ht="15.75" x14ac:dyDescent="0.25">
      <c r="A50" s="17">
        <v>43</v>
      </c>
      <c r="B50" s="18" t="s">
        <v>40</v>
      </c>
      <c r="C50" s="20">
        <v>1</v>
      </c>
      <c r="D50" s="37"/>
      <c r="E50" s="38"/>
      <c r="F50" s="32">
        <f t="shared" si="0"/>
        <v>0</v>
      </c>
      <c r="G50" s="50"/>
      <c r="H50" s="32">
        <f t="shared" si="1"/>
        <v>0</v>
      </c>
      <c r="I50" s="32">
        <f t="shared" si="2"/>
        <v>0</v>
      </c>
      <c r="J50" s="32">
        <f t="shared" si="3"/>
        <v>0</v>
      </c>
    </row>
    <row r="51" spans="1:10" ht="15.75" x14ac:dyDescent="0.25">
      <c r="A51" s="17">
        <v>44</v>
      </c>
      <c r="B51" s="18" t="s">
        <v>18</v>
      </c>
      <c r="C51" s="20">
        <v>1</v>
      </c>
      <c r="D51" s="37"/>
      <c r="E51" s="38"/>
      <c r="F51" s="32">
        <f t="shared" si="0"/>
        <v>0</v>
      </c>
      <c r="G51" s="50"/>
      <c r="H51" s="32">
        <f t="shared" si="1"/>
        <v>0</v>
      </c>
      <c r="I51" s="32">
        <f t="shared" si="2"/>
        <v>0</v>
      </c>
      <c r="J51" s="32">
        <f t="shared" si="3"/>
        <v>0</v>
      </c>
    </row>
    <row r="52" spans="1:10" ht="31.5" x14ac:dyDescent="0.25">
      <c r="A52" s="17">
        <v>45</v>
      </c>
      <c r="B52" s="18" t="s">
        <v>79</v>
      </c>
      <c r="C52" s="20">
        <v>1</v>
      </c>
      <c r="D52" s="37"/>
      <c r="E52" s="38"/>
      <c r="F52" s="32">
        <f t="shared" si="0"/>
        <v>0</v>
      </c>
      <c r="G52" s="50"/>
      <c r="H52" s="32">
        <f t="shared" si="1"/>
        <v>0</v>
      </c>
      <c r="I52" s="32">
        <f t="shared" si="2"/>
        <v>0</v>
      </c>
      <c r="J52" s="32">
        <f t="shared" si="3"/>
        <v>0</v>
      </c>
    </row>
    <row r="53" spans="1:10" ht="31.5" x14ac:dyDescent="0.25">
      <c r="A53" s="17">
        <v>46</v>
      </c>
      <c r="B53" s="18" t="s">
        <v>80</v>
      </c>
      <c r="C53" s="20">
        <v>1</v>
      </c>
      <c r="D53" s="37"/>
      <c r="E53" s="38"/>
      <c r="F53" s="32">
        <f t="shared" si="0"/>
        <v>0</v>
      </c>
      <c r="G53" s="50"/>
      <c r="H53" s="32">
        <f t="shared" si="1"/>
        <v>0</v>
      </c>
      <c r="I53" s="32">
        <f t="shared" si="2"/>
        <v>0</v>
      </c>
      <c r="J53" s="32">
        <f t="shared" si="3"/>
        <v>0</v>
      </c>
    </row>
    <row r="54" spans="1:10" ht="31.5" x14ac:dyDescent="0.25">
      <c r="A54" s="17">
        <v>47</v>
      </c>
      <c r="B54" s="18" t="s">
        <v>81</v>
      </c>
      <c r="C54" s="20">
        <v>1</v>
      </c>
      <c r="D54" s="37"/>
      <c r="E54" s="38"/>
      <c r="F54" s="32">
        <f t="shared" si="0"/>
        <v>0</v>
      </c>
      <c r="G54" s="50"/>
      <c r="H54" s="32">
        <f t="shared" si="1"/>
        <v>0</v>
      </c>
      <c r="I54" s="32">
        <f t="shared" si="2"/>
        <v>0</v>
      </c>
      <c r="J54" s="32">
        <f t="shared" si="3"/>
        <v>0</v>
      </c>
    </row>
    <row r="55" spans="1:10" ht="47.25" x14ac:dyDescent="0.25">
      <c r="A55" s="17">
        <v>48</v>
      </c>
      <c r="B55" s="18" t="s">
        <v>82</v>
      </c>
      <c r="C55" s="20">
        <v>1</v>
      </c>
      <c r="D55" s="37"/>
      <c r="E55" s="38"/>
      <c r="F55" s="32">
        <f t="shared" si="0"/>
        <v>0</v>
      </c>
      <c r="G55" s="50"/>
      <c r="H55" s="32">
        <f t="shared" si="1"/>
        <v>0</v>
      </c>
      <c r="I55" s="32">
        <f t="shared" si="2"/>
        <v>0</v>
      </c>
      <c r="J55" s="32">
        <f t="shared" si="3"/>
        <v>0</v>
      </c>
    </row>
    <row r="56" spans="1:10" ht="31.5" x14ac:dyDescent="0.25">
      <c r="A56" s="17">
        <v>49</v>
      </c>
      <c r="B56" s="18" t="s">
        <v>83</v>
      </c>
      <c r="C56" s="20">
        <v>1</v>
      </c>
      <c r="D56" s="37"/>
      <c r="E56" s="38"/>
      <c r="F56" s="32">
        <f t="shared" si="0"/>
        <v>0</v>
      </c>
      <c r="G56" s="50"/>
      <c r="H56" s="32">
        <f t="shared" si="1"/>
        <v>0</v>
      </c>
      <c r="I56" s="32">
        <f t="shared" si="2"/>
        <v>0</v>
      </c>
      <c r="J56" s="32">
        <f t="shared" si="3"/>
        <v>0</v>
      </c>
    </row>
    <row r="57" spans="1:10" ht="15.75" x14ac:dyDescent="0.25">
      <c r="A57" s="17">
        <v>50</v>
      </c>
      <c r="B57" s="18" t="s">
        <v>75</v>
      </c>
      <c r="C57" s="20">
        <v>1</v>
      </c>
      <c r="D57" s="37"/>
      <c r="E57" s="38"/>
      <c r="F57" s="32">
        <f t="shared" si="0"/>
        <v>0</v>
      </c>
      <c r="G57" s="50"/>
      <c r="H57" s="32">
        <f t="shared" si="1"/>
        <v>0</v>
      </c>
      <c r="I57" s="32">
        <f t="shared" si="2"/>
        <v>0</v>
      </c>
      <c r="J57" s="32">
        <f t="shared" si="3"/>
        <v>0</v>
      </c>
    </row>
    <row r="58" spans="1:10" ht="15.75" x14ac:dyDescent="0.25">
      <c r="A58" s="17">
        <v>51</v>
      </c>
      <c r="B58" s="18" t="s">
        <v>76</v>
      </c>
      <c r="C58" s="20">
        <v>1</v>
      </c>
      <c r="D58" s="37"/>
      <c r="E58" s="38"/>
      <c r="F58" s="32">
        <f t="shared" si="0"/>
        <v>0</v>
      </c>
      <c r="G58" s="50"/>
      <c r="H58" s="32">
        <f t="shared" si="1"/>
        <v>0</v>
      </c>
      <c r="I58" s="32">
        <f t="shared" si="2"/>
        <v>0</v>
      </c>
      <c r="J58" s="32">
        <f t="shared" si="3"/>
        <v>0</v>
      </c>
    </row>
    <row r="59" spans="1:10" ht="15.75" x14ac:dyDescent="0.25">
      <c r="A59" s="17">
        <v>52</v>
      </c>
      <c r="B59" s="18" t="s">
        <v>19</v>
      </c>
      <c r="C59" s="20">
        <v>1</v>
      </c>
      <c r="D59" s="37"/>
      <c r="E59" s="38"/>
      <c r="F59" s="32">
        <f t="shared" si="0"/>
        <v>0</v>
      </c>
      <c r="G59" s="50"/>
      <c r="H59" s="32">
        <f t="shared" si="1"/>
        <v>0</v>
      </c>
      <c r="I59" s="32">
        <f t="shared" si="2"/>
        <v>0</v>
      </c>
      <c r="J59" s="32">
        <f t="shared" si="3"/>
        <v>0</v>
      </c>
    </row>
    <row r="60" spans="1:10" ht="15.75" x14ac:dyDescent="0.25">
      <c r="A60" s="17">
        <v>53</v>
      </c>
      <c r="B60" s="18" t="s">
        <v>78</v>
      </c>
      <c r="C60" s="20">
        <v>2</v>
      </c>
      <c r="D60" s="37"/>
      <c r="E60" s="38"/>
      <c r="F60" s="32">
        <f t="shared" si="0"/>
        <v>0</v>
      </c>
      <c r="G60" s="50"/>
      <c r="H60" s="32">
        <f t="shared" si="1"/>
        <v>0</v>
      </c>
      <c r="I60" s="32">
        <f t="shared" si="2"/>
        <v>0</v>
      </c>
      <c r="J60" s="32">
        <f t="shared" si="3"/>
        <v>0</v>
      </c>
    </row>
    <row r="61" spans="1:10" ht="31.5" x14ac:dyDescent="0.25">
      <c r="A61" s="17">
        <v>54</v>
      </c>
      <c r="B61" s="18" t="s">
        <v>20</v>
      </c>
      <c r="C61" s="20">
        <v>1</v>
      </c>
      <c r="D61" s="37"/>
      <c r="E61" s="38"/>
      <c r="F61" s="32">
        <f t="shared" si="0"/>
        <v>0</v>
      </c>
      <c r="G61" s="50"/>
      <c r="H61" s="32">
        <f t="shared" si="1"/>
        <v>0</v>
      </c>
      <c r="I61" s="32">
        <f t="shared" si="2"/>
        <v>0</v>
      </c>
      <c r="J61" s="32">
        <f t="shared" si="3"/>
        <v>0</v>
      </c>
    </row>
    <row r="62" spans="1:10" ht="15.75" x14ac:dyDescent="0.25">
      <c r="A62" s="17">
        <v>55</v>
      </c>
      <c r="B62" s="18" t="s">
        <v>21</v>
      </c>
      <c r="C62" s="20">
        <v>1</v>
      </c>
      <c r="D62" s="37"/>
      <c r="E62" s="38"/>
      <c r="F62" s="32">
        <f t="shared" si="0"/>
        <v>0</v>
      </c>
      <c r="G62" s="50"/>
      <c r="H62" s="32">
        <f t="shared" si="1"/>
        <v>0</v>
      </c>
      <c r="I62" s="32">
        <f t="shared" si="2"/>
        <v>0</v>
      </c>
      <c r="J62" s="32">
        <f t="shared" si="3"/>
        <v>0</v>
      </c>
    </row>
    <row r="63" spans="1:10" ht="31.5" x14ac:dyDescent="0.25">
      <c r="A63" s="17">
        <v>56</v>
      </c>
      <c r="B63" s="18" t="s">
        <v>25</v>
      </c>
      <c r="C63" s="20">
        <v>1</v>
      </c>
      <c r="D63" s="37"/>
      <c r="E63" s="38"/>
      <c r="F63" s="32">
        <f t="shared" si="0"/>
        <v>0</v>
      </c>
      <c r="G63" s="50"/>
      <c r="H63" s="32">
        <f t="shared" si="1"/>
        <v>0</v>
      </c>
      <c r="I63" s="32">
        <f t="shared" si="2"/>
        <v>0</v>
      </c>
      <c r="J63" s="32">
        <f t="shared" si="3"/>
        <v>0</v>
      </c>
    </row>
    <row r="64" spans="1:10" ht="31.5" x14ac:dyDescent="0.25">
      <c r="A64" s="17">
        <v>57</v>
      </c>
      <c r="B64" s="18" t="s">
        <v>77</v>
      </c>
      <c r="C64" s="20">
        <v>1</v>
      </c>
      <c r="D64" s="37"/>
      <c r="E64" s="38"/>
      <c r="F64" s="32">
        <f t="shared" si="0"/>
        <v>0</v>
      </c>
      <c r="G64" s="50"/>
      <c r="H64" s="32">
        <f t="shared" si="1"/>
        <v>0</v>
      </c>
      <c r="I64" s="32">
        <f t="shared" si="2"/>
        <v>0</v>
      </c>
      <c r="J64" s="32">
        <f t="shared" si="3"/>
        <v>0</v>
      </c>
    </row>
    <row r="65" spans="1:10" ht="16.5" thickBot="1" x14ac:dyDescent="0.3">
      <c r="B65" s="42"/>
      <c r="H65" s="21" t="s">
        <v>41</v>
      </c>
      <c r="I65" s="41">
        <f>SUM(I8:I64)</f>
        <v>0</v>
      </c>
      <c r="J65" s="54">
        <f>SUM(J8:J64)</f>
        <v>0</v>
      </c>
    </row>
    <row r="66" spans="1:10" ht="15.75" thickBot="1" x14ac:dyDescent="0.3">
      <c r="J66" s="31" t="s">
        <v>55</v>
      </c>
    </row>
    <row r="67" spans="1:10" x14ac:dyDescent="0.25">
      <c r="A67" s="56" t="s">
        <v>84</v>
      </c>
      <c r="B67" s="56"/>
    </row>
    <row r="68" spans="1:10" ht="32.25" customHeight="1" x14ac:dyDescent="0.25">
      <c r="A68" s="56"/>
      <c r="B68" s="56"/>
    </row>
    <row r="69" spans="1:10" ht="22.5" customHeight="1" x14ac:dyDescent="0.25"/>
    <row r="70" spans="1:10" x14ac:dyDescent="0.25">
      <c r="B70" t="s">
        <v>58</v>
      </c>
      <c r="I70" s="55" t="s">
        <v>57</v>
      </c>
      <c r="J70" s="55"/>
    </row>
    <row r="71" spans="1:10" x14ac:dyDescent="0.25">
      <c r="I71" s="55" t="s">
        <v>56</v>
      </c>
      <c r="J71" s="55"/>
    </row>
  </sheetData>
  <sheetProtection algorithmName="SHA-512" hashValue="75gE78MuEWb+uItA4WPLBsH4qpifWRxGt6sSvouH56qlsUjlDeyJVHs3H2PpFMdCwzDUDUBT839ygAFNe19P1w==" saltValue="jPa0/AKC0yzPhXGYKORBWA==" spinCount="100000" sheet="1" objects="1" scenarios="1"/>
  <mergeCells count="6">
    <mergeCell ref="I71:J71"/>
    <mergeCell ref="A67:B68"/>
    <mergeCell ref="A3:J3"/>
    <mergeCell ref="A1:B1"/>
    <mergeCell ref="H1:J1"/>
    <mergeCell ref="I70:J70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Domagala, Dominika</dc:creator>
  <cp:lastModifiedBy>Domagala, Dominika</cp:lastModifiedBy>
  <cp:lastPrinted>2017-11-24T11:24:48Z</cp:lastPrinted>
  <dcterms:created xsi:type="dcterms:W3CDTF">2014-10-21T09:54:40Z</dcterms:created>
  <dcterms:modified xsi:type="dcterms:W3CDTF">2017-11-24T11:55:40Z</dcterms:modified>
</cp:coreProperties>
</file>