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<sst xmlns="http://schemas.openxmlformats.org/spreadsheetml/2006/main" count="221" uniqueCount="124">
  <si>
    <t>Papier ksero A4 120g, biały, ryza 500 ark.</t>
  </si>
  <si>
    <t>ryza</t>
  </si>
  <si>
    <t>Papier ksero A4 220g, biały, ryza 250 ark.</t>
  </si>
  <si>
    <t>Papier komputerowy 240x1, op.=1000ark.</t>
  </si>
  <si>
    <t>op.</t>
  </si>
  <si>
    <t>Papier komputerowy 360x1, op.=1000 ark.</t>
  </si>
  <si>
    <t>Papier komputerowy 360x2, op.=900 ark.</t>
  </si>
  <si>
    <t>szt.</t>
  </si>
  <si>
    <t>Karton wizytówkowy A4,biały,200g,faktura do wyboru, (op.-20ark.)</t>
  </si>
  <si>
    <t>Teczki wiązane tekturowe(tektura min. 275 g), białe, bigowane</t>
  </si>
  <si>
    <t>Skoroszyty zwykłe, (tektura min. 275 g), białe, bigowane</t>
  </si>
  <si>
    <t>Skoroszyty zawieszkowe (oczko), (tektura min. 275 g), białe, bigowane</t>
  </si>
  <si>
    <t>Segregator A4/ 40 - 50mm dolna krawędź okuta, dźwignia, wymienny pasek, lakierowany, kolorowy (do wyboru)</t>
  </si>
  <si>
    <t>Segregator A4/ 70 - 80mm, dolna krawędź okuta, dźwignia, wymienny pasek, lakierowany, kolorowy (do wyboru)</t>
  </si>
  <si>
    <t>Koperty białe B-4, samoklejące (1 op.=100 szt.)</t>
  </si>
  <si>
    <t>Blok makulaturowy A4/50 kratka</t>
  </si>
  <si>
    <t>Zeszyt A4, twarda oprawa,  96 k. / kratka</t>
  </si>
  <si>
    <t>Zeszyt A5 60 k. / kratka</t>
  </si>
  <si>
    <t>Wkład wielkopojemny do "Zenitha",metalowy, niebieski</t>
  </si>
  <si>
    <t>Cienkopis żelowy ze skuwką, 0,1 – 0,3 mm, końcówka metalowa, kolory do wyboru</t>
  </si>
  <si>
    <t>Ołówki techniczne HB</t>
  </si>
  <si>
    <t>Zakreślacz fluoroscencyjny, szeroki, kolory do wyboru</t>
  </si>
  <si>
    <t>Dziurkacz metalowy, duży (min. 40 kartek)</t>
  </si>
  <si>
    <t>Zszywacz metalowy, duży, (minim 30 k.).</t>
  </si>
  <si>
    <t>Rozszywacz</t>
  </si>
  <si>
    <t>Zszywki 24/6 mm, mocne (op.=1000 szt.)</t>
  </si>
  <si>
    <t>Zszywki 23/8 mm</t>
  </si>
  <si>
    <t>Zszywki 23/17 mm</t>
  </si>
  <si>
    <t>Zszywki 23/10 mm</t>
  </si>
  <si>
    <t>Linijka 30 cm, plastikowa, przeźroczysta</t>
  </si>
  <si>
    <t>Linijka 50 cm, plastikowa, przeźroczysta</t>
  </si>
  <si>
    <t>Teczka "do podpisu" A4, twarda okładka, okleinowana PP, harmonijka, min. 20 przegródek</t>
  </si>
  <si>
    <t>Klej biurowy w sztyfcie, min. 20 g, dobrej jakości</t>
  </si>
  <si>
    <t>Koszulki do segregatorów PCV, przezroczyste, multiperforowane, form. A-4,min.50 µm (op =100 szt.)</t>
  </si>
  <si>
    <t>Taśma klejąca przeźroczysta 18 mm/30 m</t>
  </si>
  <si>
    <t>Taśma klejąca 5 cm/50 m, przeźroczysta</t>
  </si>
  <si>
    <t>Korektor w płynie, gąbka</t>
  </si>
  <si>
    <t>sz.</t>
  </si>
  <si>
    <t>Sznurek pakowy, min. 100g</t>
  </si>
  <si>
    <t>Dratwa szewska biała, op. min.250 g</t>
  </si>
  <si>
    <t>Kostka biurowa bez kleju 75 x 75 x75</t>
  </si>
  <si>
    <t>Klej introligatorski, min.60g, butelka z dozownikiem</t>
  </si>
  <si>
    <t>Skorowidz1/2 A4, oprawa twarda</t>
  </si>
  <si>
    <t>Grzbiety do bindownicy „10” (op = 100 szt.)</t>
  </si>
  <si>
    <t>Folia do laminowania A6, 0,15 mm (op. = 100 szt.)</t>
  </si>
  <si>
    <t>Folia do laminowania A4, 0,15 mm (op. = 100 szt.)</t>
  </si>
  <si>
    <t>Folia do faksu (KX-FC195D)</t>
  </si>
  <si>
    <t>Folia do faksu (KX-FC228)</t>
  </si>
  <si>
    <t>Folia do druku na drukarkach atramentowych, format A4 (op.=100 szt.)</t>
  </si>
  <si>
    <t>Folia do druku na drukarkach laserowych, format A4 (op.=100 szt.)</t>
  </si>
  <si>
    <t>Toner do faxu:(KX-FL 613 Panasonic)</t>
  </si>
  <si>
    <t>Toner do faxu:(UTAX CD 1018)</t>
  </si>
  <si>
    <t>Toner do faxu:(Canon L-3000)</t>
  </si>
  <si>
    <t>Toner do faxu:(Canon L-100)</t>
  </si>
  <si>
    <t>Toner do faxu:((XEROX M20i)</t>
  </si>
  <si>
    <t xml:space="preserve">Gumka biurowa, miękka, duża, pakowana osobno </t>
  </si>
  <si>
    <t>Temperówka metalowa</t>
  </si>
  <si>
    <t>Wałeczki do kalkulatorów IR40T</t>
  </si>
  <si>
    <t>Gumki recepturki, śr. 60 mm, op.min. 50 g</t>
  </si>
  <si>
    <t>Papier samoprzylepny A4 do druku na drukarkach laserowych, biały</t>
  </si>
  <si>
    <t>Papier samoprzylepny A4 do druku na drukarkach atramentowych, biały</t>
  </si>
  <si>
    <t>Etykiety samoprzylepne 65x38mm, (op.=100ark)A4</t>
  </si>
  <si>
    <t>Etykiety samoprzylepne 70x36mm, (op.=100ark),A4</t>
  </si>
  <si>
    <t>Oprawa foliowa w listwę wsuwaną, grubość 6 mm</t>
  </si>
  <si>
    <t>Koperty B4 z rozszerzonym dnem,  szare</t>
  </si>
  <si>
    <t>Teczka tekturowa, lakierowana z gumką A4</t>
  </si>
  <si>
    <t>Koszulki plastikowe do segregatora A4 z klapką, z folii PP, multiperforowane, min.100µm, (op.=10 szt.)</t>
  </si>
  <si>
    <t>op..</t>
  </si>
  <si>
    <t>Pinezki</t>
  </si>
  <si>
    <t>Klipsy do dokumentów średnie</t>
  </si>
  <si>
    <t>Pisak do płyt CD, gr. 0,4 mm, wodoodporny</t>
  </si>
  <si>
    <t>Papier CopyLaser, kość słoniowa, A4, 200g (ryza=250 ark.)</t>
  </si>
  <si>
    <t xml:space="preserve">Papier, uniwersalny do ploterów HP Bond — 1067mm x 45,7 m (42 cale x 150 stóp) </t>
  </si>
  <si>
    <t>Kolorowe przekładki kartonowe do segregatora, 1/3 A4 (op.= min.12 szt.)</t>
  </si>
  <si>
    <t>Ściereczki do monitora LCD, mikrofaza, min. 20x20cm</t>
  </si>
  <si>
    <t>Foliopis biały</t>
  </si>
  <si>
    <t>Foliopis czarny</t>
  </si>
  <si>
    <t>Tablica korkowa w ramie (80x60cm)</t>
  </si>
  <si>
    <t>Składane kartonowe pudła archiwizacyjne, szer.10 cm</t>
  </si>
  <si>
    <t xml:space="preserve">Składane kartonowe pudła archiwizac., szer.12-14 cm </t>
  </si>
  <si>
    <t>Koperty do płyt CD/DVD (1op.= 100 szt.)</t>
  </si>
  <si>
    <t>Długopisy jednorazowe, końcówka metalowa, kolory do wyboru</t>
  </si>
  <si>
    <t>Długopisy żelowe Uniball lub równoważne</t>
  </si>
  <si>
    <t>Wkłady czarne do długopisu  Uniball</t>
  </si>
  <si>
    <t>Datownik automatyczny</t>
  </si>
  <si>
    <t>Naboje do pióra WATERMAN niebieskie (op.=8 szt.)</t>
  </si>
  <si>
    <t xml:space="preserve">Plastelina </t>
  </si>
  <si>
    <t>Karta ewidencji obecności w pracy</t>
  </si>
  <si>
    <t>bl.</t>
  </si>
  <si>
    <t>Polecenie przelewu / wpłata gotówkowa</t>
  </si>
  <si>
    <t>Karta urlopowa</t>
  </si>
  <si>
    <t>bl</t>
  </si>
  <si>
    <t>Delegacja</t>
  </si>
  <si>
    <t>Spis spraw</t>
  </si>
  <si>
    <t>Magazyn wyda</t>
  </si>
  <si>
    <t>Koperty białe B-5 samoklejące (z paskiem), (1 op.= 100 szt.)</t>
  </si>
  <si>
    <t>Tusz czerwony do stempli gumowych, op.25 ml, z końcówką do napełniania poduszki</t>
  </si>
  <si>
    <t>Tusz czarny do stempli gumowych, op.25 ml, z końcówką do napełniania poduszki</t>
  </si>
  <si>
    <t>Nożyczki biurowe 21 cm, metalowe ostrza, rękojeść  z czarnego, niełamliwego plastiku</t>
  </si>
  <si>
    <t xml:space="preserve">Zszywacz metalowy duży, na zszywki 23 mm , (minim. 120 k). </t>
  </si>
  <si>
    <t>Poz.</t>
  </si>
  <si>
    <t>Wyszczególnienie</t>
  </si>
  <si>
    <t>Jm</t>
  </si>
  <si>
    <t>Ilość</t>
  </si>
  <si>
    <t>Wartość netto</t>
  </si>
  <si>
    <t>Kwota VAT</t>
  </si>
  <si>
    <t>Wartość brutto</t>
  </si>
  <si>
    <t xml:space="preserve">dla Świętokrzyskiego Urzędu Wojewódzkiego w Kielcach </t>
  </si>
  <si>
    <t>OFERTA</t>
  </si>
  <si>
    <t>Razem:</t>
  </si>
  <si>
    <t>Cena jednostk. netto</t>
  </si>
  <si>
    <t>Koperty białe C-6 samoklejące (z paskiem), (1 op.= 100 szt.)</t>
  </si>
  <si>
    <r>
      <t>Karton kolorowy A1, 200 g/m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, kolory do wyboru                     </t>
    </r>
  </si>
  <si>
    <r>
      <t>Zakładki (</t>
    </r>
    <r>
      <rPr>
        <sz val="6"/>
        <color indexed="8"/>
        <rFont val="Arial"/>
        <family val="2"/>
      </rPr>
      <t>znaczniki) samoprzylepne 20x50 mm, 4 kol. ( 4x 40-50 k.)</t>
    </r>
  </si>
  <si>
    <t>Skoroszyt plastikowy, sztywna folia PCV,(1 strona przezroczysta), wymienny  pasek do opisu, zaokrąglone rogi</t>
  </si>
  <si>
    <t>Pisak pojedynczy 0,5 mm (czarny, czerwony, zielony - do wyboru)</t>
  </si>
  <si>
    <t xml:space="preserve">Folia do plotera HP Matte Film—914 mmx38,1m(51642B lub równoważ. </t>
  </si>
  <si>
    <t>Spinacz biurowy metalowy mały, owalny (op. = 100 szt.)</t>
  </si>
  <si>
    <t>HP Coated Paper, 90 g/m2, 42” x 50m (C6567B lub równoważny)</t>
  </si>
  <si>
    <t xml:space="preserve">Dziurkacz duży ( minim. 100 k.), z wyminymi bolcami </t>
  </si>
  <si>
    <t>Etui sztywne na płyty CD (300 szt. płyt), zamykane na klucz</t>
  </si>
  <si>
    <t>Przybornik na biurko akrylowy prostokątny ok.20x14cm, z przegródkami</t>
  </si>
  <si>
    <t>Długopis (ZENITH 7,10 lub równoważny) – tradycyjny długopis automatyczny,  korpus wykonany z jednokolorowego plastiku , klips i końcówka metalowa, wkład wielkopojemny, wymienny,</t>
  </si>
  <si>
    <t xml:space="preserve">Do oferty dołączamy próbki z poz:20,21,22,23,24,25,40,44,92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</si>
</sst>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8"/>
      <name val="Arial CE"/>
      <family val="0"/>
    </font>
    <font>
      <sz val="7"/>
      <color indexed="8"/>
      <name val="Czcionka tekstu podstawowego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130" zoomScaleNormal="130" zoomScalePageLayoutView="145" workbookViewId="0" topLeftCell="A34">
      <selection activeCell="D115" sqref="D115"/>
    </sheetView>
  </sheetViews>
  <sheetFormatPr defaultColWidth="8.796875" defaultRowHeight="14.25"/>
  <cols>
    <col min="1" max="1" width="5.3984375" style="2" customWidth="1"/>
    <col min="2" max="2" width="33.3984375" style="1" customWidth="1"/>
    <col min="3" max="3" width="5.09765625" style="1" customWidth="1"/>
    <col min="4" max="4" width="4.8984375" style="1" bestFit="1" customWidth="1"/>
    <col min="5" max="8" width="7.09765625" style="1" customWidth="1"/>
    <col min="9" max="16384" width="9" style="1" customWidth="1"/>
  </cols>
  <sheetData>
    <row r="1" spans="2:7" ht="14.25">
      <c r="B1" s="21" t="s">
        <v>108</v>
      </c>
      <c r="C1" s="21"/>
      <c r="D1" s="21"/>
      <c r="E1" s="21"/>
      <c r="F1" s="21"/>
      <c r="G1" s="21"/>
    </row>
    <row r="2" spans="2:7" ht="14.25">
      <c r="B2" s="22" t="s">
        <v>107</v>
      </c>
      <c r="C2" s="22"/>
      <c r="D2" s="22"/>
      <c r="E2" s="22"/>
      <c r="F2" s="22"/>
      <c r="G2" s="22"/>
    </row>
    <row r="5" spans="1:8" s="3" customFormat="1" ht="31.5">
      <c r="A5" s="4" t="s">
        <v>100</v>
      </c>
      <c r="B5" s="5" t="s">
        <v>101</v>
      </c>
      <c r="C5" s="5" t="s">
        <v>102</v>
      </c>
      <c r="D5" s="5" t="s">
        <v>103</v>
      </c>
      <c r="E5" s="5" t="s">
        <v>110</v>
      </c>
      <c r="F5" s="5" t="s">
        <v>104</v>
      </c>
      <c r="G5" s="5" t="s">
        <v>105</v>
      </c>
      <c r="H5" s="5" t="s">
        <v>106</v>
      </c>
    </row>
    <row r="6" spans="1:8" s="3" customFormat="1" ht="11.25">
      <c r="A6" s="6">
        <v>1</v>
      </c>
      <c r="B6" s="12" t="s">
        <v>0</v>
      </c>
      <c r="C6" s="7" t="s">
        <v>1</v>
      </c>
      <c r="D6" s="8">
        <v>15</v>
      </c>
      <c r="E6" s="9">
        <v>0</v>
      </c>
      <c r="F6" s="9">
        <f>E6*D6</f>
        <v>0</v>
      </c>
      <c r="G6" s="9">
        <f>F6*0.23</f>
        <v>0</v>
      </c>
      <c r="H6" s="9">
        <f>SUM(F6,G6)</f>
        <v>0</v>
      </c>
    </row>
    <row r="7" spans="1:8" s="3" customFormat="1" ht="11.25">
      <c r="A7" s="6">
        <v>2</v>
      </c>
      <c r="B7" s="12" t="s">
        <v>2</v>
      </c>
      <c r="C7" s="7" t="s">
        <v>1</v>
      </c>
      <c r="D7" s="8">
        <v>15</v>
      </c>
      <c r="E7" s="9">
        <v>0</v>
      </c>
      <c r="F7" s="9">
        <f aca="true" t="shared" si="0" ref="F7:F70">E7*D7</f>
        <v>0</v>
      </c>
      <c r="G7" s="9">
        <f aca="true" t="shared" si="1" ref="G7:G70">F7*0.23</f>
        <v>0</v>
      </c>
      <c r="H7" s="9">
        <f aca="true" t="shared" si="2" ref="H7:H70">SUM(F7,G7)</f>
        <v>0</v>
      </c>
    </row>
    <row r="8" spans="1:8" s="3" customFormat="1" ht="11.25">
      <c r="A8" s="6">
        <v>3</v>
      </c>
      <c r="B8" s="12" t="s">
        <v>3</v>
      </c>
      <c r="C8" s="7" t="s">
        <v>4</v>
      </c>
      <c r="D8" s="8">
        <v>6</v>
      </c>
      <c r="E8" s="9"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</row>
    <row r="9" spans="1:8" s="3" customFormat="1" ht="11.25">
      <c r="A9" s="6">
        <v>4</v>
      </c>
      <c r="B9" s="12" t="s">
        <v>5</v>
      </c>
      <c r="C9" s="7" t="s">
        <v>4</v>
      </c>
      <c r="D9" s="8">
        <v>10</v>
      </c>
      <c r="E9" s="9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 s="3" customFormat="1" ht="11.25">
      <c r="A10" s="6">
        <v>5</v>
      </c>
      <c r="B10" s="12" t="s">
        <v>6</v>
      </c>
      <c r="C10" s="7" t="s">
        <v>4</v>
      </c>
      <c r="D10" s="8">
        <v>15</v>
      </c>
      <c r="E10" s="9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 s="3" customFormat="1" ht="11.25">
      <c r="A11" s="6">
        <v>6</v>
      </c>
      <c r="B11" s="12" t="s">
        <v>112</v>
      </c>
      <c r="C11" s="7" t="s">
        <v>7</v>
      </c>
      <c r="D11" s="8">
        <v>400</v>
      </c>
      <c r="E11" s="9"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</row>
    <row r="12" spans="1:8" s="3" customFormat="1" ht="11.25">
      <c r="A12" s="6">
        <v>7</v>
      </c>
      <c r="B12" s="12" t="s">
        <v>8</v>
      </c>
      <c r="C12" s="7" t="s">
        <v>4</v>
      </c>
      <c r="D12" s="8">
        <v>60</v>
      </c>
      <c r="E12" s="9">
        <v>0</v>
      </c>
      <c r="F12" s="9">
        <f t="shared" si="0"/>
        <v>0</v>
      </c>
      <c r="G12" s="9">
        <f t="shared" si="1"/>
        <v>0</v>
      </c>
      <c r="H12" s="9">
        <f t="shared" si="2"/>
        <v>0</v>
      </c>
    </row>
    <row r="13" spans="1:8" s="3" customFormat="1" ht="11.25">
      <c r="A13" s="6">
        <v>8</v>
      </c>
      <c r="B13" s="12" t="s">
        <v>9</v>
      </c>
      <c r="C13" s="7" t="s">
        <v>7</v>
      </c>
      <c r="D13" s="8">
        <v>7200</v>
      </c>
      <c r="E13" s="9">
        <v>0</v>
      </c>
      <c r="F13" s="9">
        <f t="shared" si="0"/>
        <v>0</v>
      </c>
      <c r="G13" s="9">
        <f t="shared" si="1"/>
        <v>0</v>
      </c>
      <c r="H13" s="9">
        <f t="shared" si="2"/>
        <v>0</v>
      </c>
    </row>
    <row r="14" spans="1:8" s="3" customFormat="1" ht="11.25">
      <c r="A14" s="6">
        <v>9</v>
      </c>
      <c r="B14" s="12" t="s">
        <v>10</v>
      </c>
      <c r="C14" s="7" t="s">
        <v>7</v>
      </c>
      <c r="D14" s="8">
        <v>6400</v>
      </c>
      <c r="E14" s="9">
        <v>0</v>
      </c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1:8" s="3" customFormat="1" ht="11.25">
      <c r="A15" s="6">
        <v>10</v>
      </c>
      <c r="B15" s="12" t="s">
        <v>11</v>
      </c>
      <c r="C15" s="7" t="s">
        <v>7</v>
      </c>
      <c r="D15" s="8">
        <v>3200</v>
      </c>
      <c r="E15" s="9">
        <v>0</v>
      </c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1:8" s="3" customFormat="1" ht="17.25">
      <c r="A16" s="6">
        <v>11</v>
      </c>
      <c r="B16" s="12" t="s">
        <v>114</v>
      </c>
      <c r="C16" s="7" t="s">
        <v>7</v>
      </c>
      <c r="D16" s="8">
        <v>1350</v>
      </c>
      <c r="E16" s="9">
        <v>0</v>
      </c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1:8" s="3" customFormat="1" ht="17.25">
      <c r="A17" s="6">
        <v>12</v>
      </c>
      <c r="B17" s="12" t="s">
        <v>12</v>
      </c>
      <c r="C17" s="7" t="s">
        <v>7</v>
      </c>
      <c r="D17" s="8">
        <v>930</v>
      </c>
      <c r="E17" s="9">
        <v>0</v>
      </c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1:8" s="3" customFormat="1" ht="17.25">
      <c r="A18" s="6">
        <v>13</v>
      </c>
      <c r="B18" s="12" t="s">
        <v>13</v>
      </c>
      <c r="C18" s="7" t="s">
        <v>7</v>
      </c>
      <c r="D18" s="8">
        <v>800</v>
      </c>
      <c r="E18" s="9">
        <v>0</v>
      </c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1:8" s="3" customFormat="1" ht="11.25" customHeight="1">
      <c r="A19" s="6">
        <v>14</v>
      </c>
      <c r="B19" s="12" t="s">
        <v>111</v>
      </c>
      <c r="C19" s="7" t="s">
        <v>4</v>
      </c>
      <c r="D19" s="10">
        <v>650</v>
      </c>
      <c r="E19" s="9">
        <v>0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s="3" customFormat="1" ht="11.25">
      <c r="A20" s="6">
        <v>15</v>
      </c>
      <c r="B20" s="12" t="s">
        <v>95</v>
      </c>
      <c r="C20" s="7" t="s">
        <v>4</v>
      </c>
      <c r="D20" s="10">
        <v>145</v>
      </c>
      <c r="E20" s="9">
        <v>0</v>
      </c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s="3" customFormat="1" ht="11.25">
      <c r="A21" s="6">
        <v>16</v>
      </c>
      <c r="B21" s="12" t="s">
        <v>14</v>
      </c>
      <c r="C21" s="7" t="s">
        <v>4</v>
      </c>
      <c r="D21" s="10">
        <v>20</v>
      </c>
      <c r="E21" s="9">
        <v>0</v>
      </c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1:8" s="3" customFormat="1" ht="11.25">
      <c r="A22" s="6">
        <v>17</v>
      </c>
      <c r="B22" s="12" t="s">
        <v>15</v>
      </c>
      <c r="C22" s="7" t="s">
        <v>7</v>
      </c>
      <c r="D22" s="8">
        <v>160</v>
      </c>
      <c r="E22" s="9">
        <v>0</v>
      </c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1:8" s="3" customFormat="1" ht="11.25">
      <c r="A23" s="6">
        <v>18</v>
      </c>
      <c r="B23" s="12" t="s">
        <v>16</v>
      </c>
      <c r="C23" s="7" t="s">
        <v>7</v>
      </c>
      <c r="D23" s="8">
        <v>170</v>
      </c>
      <c r="E23" s="9">
        <v>0</v>
      </c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1:8" s="3" customFormat="1" ht="11.25">
      <c r="A24" s="6">
        <v>19</v>
      </c>
      <c r="B24" s="12" t="s">
        <v>17</v>
      </c>
      <c r="C24" s="7" t="s">
        <v>7</v>
      </c>
      <c r="D24" s="8">
        <v>100</v>
      </c>
      <c r="E24" s="9">
        <v>0</v>
      </c>
      <c r="F24" s="9">
        <f t="shared" si="0"/>
        <v>0</v>
      </c>
      <c r="G24" s="9">
        <f t="shared" si="1"/>
        <v>0</v>
      </c>
      <c r="H24" s="9">
        <f t="shared" si="2"/>
        <v>0</v>
      </c>
    </row>
    <row r="25" spans="1:8" s="3" customFormat="1" ht="25.5">
      <c r="A25" s="6">
        <v>20</v>
      </c>
      <c r="B25" s="12" t="s">
        <v>122</v>
      </c>
      <c r="C25" s="7" t="s">
        <v>7</v>
      </c>
      <c r="D25" s="8">
        <v>530</v>
      </c>
      <c r="E25" s="9">
        <v>0</v>
      </c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1:8" s="3" customFormat="1" ht="11.25">
      <c r="A26" s="6">
        <v>21</v>
      </c>
      <c r="B26" s="12" t="s">
        <v>18</v>
      </c>
      <c r="C26" s="7" t="s">
        <v>7</v>
      </c>
      <c r="D26" s="8">
        <v>900</v>
      </c>
      <c r="E26" s="9">
        <v>0</v>
      </c>
      <c r="F26" s="9">
        <f t="shared" si="0"/>
        <v>0</v>
      </c>
      <c r="G26" s="9">
        <f t="shared" si="1"/>
        <v>0</v>
      </c>
      <c r="H26" s="9">
        <f t="shared" si="2"/>
        <v>0</v>
      </c>
    </row>
    <row r="27" spans="1:8" s="3" customFormat="1" ht="11.25">
      <c r="A27" s="6">
        <v>22</v>
      </c>
      <c r="B27" s="12" t="s">
        <v>115</v>
      </c>
      <c r="C27" s="7" t="s">
        <v>7</v>
      </c>
      <c r="D27" s="8">
        <v>700</v>
      </c>
      <c r="E27" s="9">
        <v>0</v>
      </c>
      <c r="F27" s="9">
        <f t="shared" si="0"/>
        <v>0</v>
      </c>
      <c r="G27" s="9">
        <f t="shared" si="1"/>
        <v>0</v>
      </c>
      <c r="H27" s="9">
        <f t="shared" si="2"/>
        <v>0</v>
      </c>
    </row>
    <row r="28" spans="1:8" s="3" customFormat="1" ht="17.25">
      <c r="A28" s="6">
        <v>23</v>
      </c>
      <c r="B28" s="12" t="s">
        <v>19</v>
      </c>
      <c r="C28" s="7" t="s">
        <v>7</v>
      </c>
      <c r="D28" s="8">
        <v>800</v>
      </c>
      <c r="E28" s="9">
        <v>0</v>
      </c>
      <c r="F28" s="9">
        <f t="shared" si="0"/>
        <v>0</v>
      </c>
      <c r="G28" s="9">
        <f t="shared" si="1"/>
        <v>0</v>
      </c>
      <c r="H28" s="9">
        <f t="shared" si="2"/>
        <v>0</v>
      </c>
    </row>
    <row r="29" spans="1:8" s="3" customFormat="1" ht="11.25">
      <c r="A29" s="6">
        <v>24</v>
      </c>
      <c r="B29" s="12" t="s">
        <v>20</v>
      </c>
      <c r="C29" s="7" t="s">
        <v>7</v>
      </c>
      <c r="D29" s="8">
        <v>500</v>
      </c>
      <c r="E29" s="9">
        <v>0</v>
      </c>
      <c r="F29" s="9">
        <f t="shared" si="0"/>
        <v>0</v>
      </c>
      <c r="G29" s="9">
        <f t="shared" si="1"/>
        <v>0</v>
      </c>
      <c r="H29" s="9">
        <f t="shared" si="2"/>
        <v>0</v>
      </c>
    </row>
    <row r="30" spans="1:8" s="3" customFormat="1" ht="11.25">
      <c r="A30" s="6">
        <v>25</v>
      </c>
      <c r="B30" s="12" t="s">
        <v>21</v>
      </c>
      <c r="C30" s="7" t="s">
        <v>7</v>
      </c>
      <c r="D30" s="8">
        <v>510</v>
      </c>
      <c r="E30" s="9">
        <v>0</v>
      </c>
      <c r="F30" s="9">
        <f t="shared" si="0"/>
        <v>0</v>
      </c>
      <c r="G30" s="9">
        <f t="shared" si="1"/>
        <v>0</v>
      </c>
      <c r="H30" s="9">
        <f t="shared" si="2"/>
        <v>0</v>
      </c>
    </row>
    <row r="31" spans="1:8" s="3" customFormat="1" ht="17.25">
      <c r="A31" s="6">
        <v>26</v>
      </c>
      <c r="B31" s="12" t="s">
        <v>96</v>
      </c>
      <c r="C31" s="7" t="s">
        <v>7</v>
      </c>
      <c r="D31" s="8">
        <v>200</v>
      </c>
      <c r="E31" s="9">
        <v>0</v>
      </c>
      <c r="F31" s="9">
        <f t="shared" si="0"/>
        <v>0</v>
      </c>
      <c r="G31" s="9">
        <f t="shared" si="1"/>
        <v>0</v>
      </c>
      <c r="H31" s="9">
        <f t="shared" si="2"/>
        <v>0</v>
      </c>
    </row>
    <row r="32" spans="1:8" s="3" customFormat="1" ht="17.25">
      <c r="A32" s="6">
        <v>27</v>
      </c>
      <c r="B32" s="12" t="s">
        <v>97</v>
      </c>
      <c r="C32" s="7" t="s">
        <v>7</v>
      </c>
      <c r="D32" s="8">
        <v>60</v>
      </c>
      <c r="E32" s="9">
        <v>0</v>
      </c>
      <c r="F32" s="9">
        <f t="shared" si="0"/>
        <v>0</v>
      </c>
      <c r="G32" s="9">
        <f t="shared" si="1"/>
        <v>0</v>
      </c>
      <c r="H32" s="9">
        <f t="shared" si="2"/>
        <v>0</v>
      </c>
    </row>
    <row r="33" spans="1:8" s="3" customFormat="1" ht="11.25">
      <c r="A33" s="6">
        <v>28</v>
      </c>
      <c r="B33" s="12" t="s">
        <v>117</v>
      </c>
      <c r="C33" s="7" t="s">
        <v>4</v>
      </c>
      <c r="D33" s="8">
        <v>400</v>
      </c>
      <c r="E33" s="9">
        <v>0</v>
      </c>
      <c r="F33" s="9">
        <f t="shared" si="0"/>
        <v>0</v>
      </c>
      <c r="G33" s="9">
        <f t="shared" si="1"/>
        <v>0</v>
      </c>
      <c r="H33" s="9">
        <f t="shared" si="2"/>
        <v>0</v>
      </c>
    </row>
    <row r="34" spans="1:8" s="3" customFormat="1" ht="11.25">
      <c r="A34" s="6">
        <v>29</v>
      </c>
      <c r="B34" s="12" t="s">
        <v>22</v>
      </c>
      <c r="C34" s="7" t="s">
        <v>7</v>
      </c>
      <c r="D34" s="8">
        <v>70</v>
      </c>
      <c r="E34" s="9">
        <v>0</v>
      </c>
      <c r="F34" s="9">
        <f t="shared" si="0"/>
        <v>0</v>
      </c>
      <c r="G34" s="9">
        <f t="shared" si="1"/>
        <v>0</v>
      </c>
      <c r="H34" s="9">
        <f t="shared" si="2"/>
        <v>0</v>
      </c>
    </row>
    <row r="35" spans="1:8" s="3" customFormat="1" ht="11.25">
      <c r="A35" s="6">
        <v>30</v>
      </c>
      <c r="B35" s="12" t="s">
        <v>23</v>
      </c>
      <c r="C35" s="7" t="s">
        <v>7</v>
      </c>
      <c r="D35" s="8">
        <v>165</v>
      </c>
      <c r="E35" s="9">
        <v>0</v>
      </c>
      <c r="F35" s="9">
        <f t="shared" si="0"/>
        <v>0</v>
      </c>
      <c r="G35" s="9">
        <f t="shared" si="1"/>
        <v>0</v>
      </c>
      <c r="H35" s="9">
        <f t="shared" si="2"/>
        <v>0</v>
      </c>
    </row>
    <row r="36" spans="1:8" s="3" customFormat="1" ht="11.25">
      <c r="A36" s="6">
        <v>31</v>
      </c>
      <c r="B36" s="12" t="s">
        <v>24</v>
      </c>
      <c r="C36" s="7" t="s">
        <v>7</v>
      </c>
      <c r="D36" s="8">
        <v>90</v>
      </c>
      <c r="E36" s="9">
        <v>0</v>
      </c>
      <c r="F36" s="9">
        <f t="shared" si="0"/>
        <v>0</v>
      </c>
      <c r="G36" s="9">
        <f t="shared" si="1"/>
        <v>0</v>
      </c>
      <c r="H36" s="9">
        <f t="shared" si="2"/>
        <v>0</v>
      </c>
    </row>
    <row r="37" spans="1:8" s="3" customFormat="1" ht="11.25">
      <c r="A37" s="6">
        <v>32</v>
      </c>
      <c r="B37" s="12" t="s">
        <v>25</v>
      </c>
      <c r="C37" s="7" t="s">
        <v>4</v>
      </c>
      <c r="D37" s="8">
        <v>400</v>
      </c>
      <c r="E37" s="9">
        <v>0</v>
      </c>
      <c r="F37" s="9">
        <f t="shared" si="0"/>
        <v>0</v>
      </c>
      <c r="G37" s="9">
        <f t="shared" si="1"/>
        <v>0</v>
      </c>
      <c r="H37" s="9">
        <f t="shared" si="2"/>
        <v>0</v>
      </c>
    </row>
    <row r="38" spans="1:8" s="3" customFormat="1" ht="11.25">
      <c r="A38" s="6">
        <v>33</v>
      </c>
      <c r="B38" s="12" t="s">
        <v>26</v>
      </c>
      <c r="C38" s="7" t="s">
        <v>4</v>
      </c>
      <c r="D38" s="8">
        <v>15</v>
      </c>
      <c r="E38" s="9">
        <v>0</v>
      </c>
      <c r="F38" s="9">
        <f t="shared" si="0"/>
        <v>0</v>
      </c>
      <c r="G38" s="9">
        <f t="shared" si="1"/>
        <v>0</v>
      </c>
      <c r="H38" s="9">
        <f t="shared" si="2"/>
        <v>0</v>
      </c>
    </row>
    <row r="39" spans="1:8" s="3" customFormat="1" ht="11.25">
      <c r="A39" s="6">
        <v>34</v>
      </c>
      <c r="B39" s="12" t="s">
        <v>27</v>
      </c>
      <c r="C39" s="7" t="s">
        <v>4</v>
      </c>
      <c r="D39" s="8">
        <v>15</v>
      </c>
      <c r="E39" s="9">
        <v>0</v>
      </c>
      <c r="F39" s="9">
        <f t="shared" si="0"/>
        <v>0</v>
      </c>
      <c r="G39" s="9">
        <f t="shared" si="1"/>
        <v>0</v>
      </c>
      <c r="H39" s="9">
        <f t="shared" si="2"/>
        <v>0</v>
      </c>
    </row>
    <row r="40" spans="1:8" s="3" customFormat="1" ht="11.25">
      <c r="A40" s="6">
        <v>35</v>
      </c>
      <c r="B40" s="12" t="s">
        <v>28</v>
      </c>
      <c r="C40" s="7" t="s">
        <v>4</v>
      </c>
      <c r="D40" s="8">
        <v>35</v>
      </c>
      <c r="E40" s="9">
        <v>0</v>
      </c>
      <c r="F40" s="9">
        <f t="shared" si="0"/>
        <v>0</v>
      </c>
      <c r="G40" s="9">
        <f t="shared" si="1"/>
        <v>0</v>
      </c>
      <c r="H40" s="9">
        <f t="shared" si="2"/>
        <v>0</v>
      </c>
    </row>
    <row r="41" spans="1:8" s="3" customFormat="1" ht="12.75" customHeight="1">
      <c r="A41" s="6">
        <v>36</v>
      </c>
      <c r="B41" s="12" t="s">
        <v>99</v>
      </c>
      <c r="C41" s="7" t="s">
        <v>7</v>
      </c>
      <c r="D41" s="8">
        <v>5</v>
      </c>
      <c r="E41" s="9">
        <v>0</v>
      </c>
      <c r="F41" s="9">
        <f t="shared" si="0"/>
        <v>0</v>
      </c>
      <c r="G41" s="9">
        <f t="shared" si="1"/>
        <v>0</v>
      </c>
      <c r="H41" s="9">
        <f t="shared" si="2"/>
        <v>0</v>
      </c>
    </row>
    <row r="42" spans="1:8" s="3" customFormat="1" ht="11.25">
      <c r="A42" s="6">
        <v>37</v>
      </c>
      <c r="B42" s="12" t="s">
        <v>29</v>
      </c>
      <c r="C42" s="7" t="s">
        <v>7</v>
      </c>
      <c r="D42" s="8">
        <v>55</v>
      </c>
      <c r="E42" s="9">
        <v>0</v>
      </c>
      <c r="F42" s="9">
        <f t="shared" si="0"/>
        <v>0</v>
      </c>
      <c r="G42" s="9">
        <f t="shared" si="1"/>
        <v>0</v>
      </c>
      <c r="H42" s="9">
        <f t="shared" si="2"/>
        <v>0</v>
      </c>
    </row>
    <row r="43" spans="1:8" s="3" customFormat="1" ht="11.25">
      <c r="A43" s="6">
        <v>38</v>
      </c>
      <c r="B43" s="12" t="s">
        <v>30</v>
      </c>
      <c r="C43" s="7" t="s">
        <v>7</v>
      </c>
      <c r="D43" s="8">
        <v>70</v>
      </c>
      <c r="E43" s="9">
        <v>0</v>
      </c>
      <c r="F43" s="9">
        <f t="shared" si="0"/>
        <v>0</v>
      </c>
      <c r="G43" s="9">
        <f t="shared" si="1"/>
        <v>0</v>
      </c>
      <c r="H43" s="9">
        <f t="shared" si="2"/>
        <v>0</v>
      </c>
    </row>
    <row r="44" spans="1:8" s="3" customFormat="1" ht="17.25">
      <c r="A44" s="6">
        <v>39</v>
      </c>
      <c r="B44" s="12" t="s">
        <v>31</v>
      </c>
      <c r="C44" s="7" t="s">
        <v>7</v>
      </c>
      <c r="D44" s="8">
        <v>90</v>
      </c>
      <c r="E44" s="9">
        <v>0</v>
      </c>
      <c r="F44" s="9">
        <f t="shared" si="0"/>
        <v>0</v>
      </c>
      <c r="G44" s="9">
        <f t="shared" si="1"/>
        <v>0</v>
      </c>
      <c r="H44" s="9">
        <f t="shared" si="2"/>
        <v>0</v>
      </c>
    </row>
    <row r="45" spans="1:8" s="3" customFormat="1" ht="11.25">
      <c r="A45" s="6">
        <v>40</v>
      </c>
      <c r="B45" s="12" t="s">
        <v>32</v>
      </c>
      <c r="C45" s="7" t="s">
        <v>7</v>
      </c>
      <c r="D45" s="8">
        <v>150</v>
      </c>
      <c r="E45" s="9">
        <v>0</v>
      </c>
      <c r="F45" s="9">
        <f t="shared" si="0"/>
        <v>0</v>
      </c>
      <c r="G45" s="9">
        <f t="shared" si="1"/>
        <v>0</v>
      </c>
      <c r="H45" s="9">
        <f t="shared" si="2"/>
        <v>0</v>
      </c>
    </row>
    <row r="46" spans="1:8" s="3" customFormat="1" ht="17.25">
      <c r="A46" s="6">
        <v>41</v>
      </c>
      <c r="B46" s="12" t="s">
        <v>33</v>
      </c>
      <c r="C46" s="7" t="s">
        <v>4</v>
      </c>
      <c r="D46" s="8">
        <v>100</v>
      </c>
      <c r="E46" s="9">
        <v>0</v>
      </c>
      <c r="F46" s="9">
        <f t="shared" si="0"/>
        <v>0</v>
      </c>
      <c r="G46" s="9">
        <f t="shared" si="1"/>
        <v>0</v>
      </c>
      <c r="H46" s="9">
        <f t="shared" si="2"/>
        <v>0</v>
      </c>
    </row>
    <row r="47" spans="1:8" s="3" customFormat="1" ht="11.25">
      <c r="A47" s="6">
        <v>42</v>
      </c>
      <c r="B47" s="12" t="s">
        <v>34</v>
      </c>
      <c r="C47" s="7" t="s">
        <v>7</v>
      </c>
      <c r="D47" s="8">
        <v>320</v>
      </c>
      <c r="E47" s="9">
        <v>0</v>
      </c>
      <c r="F47" s="9">
        <f t="shared" si="0"/>
        <v>0</v>
      </c>
      <c r="G47" s="9">
        <f t="shared" si="1"/>
        <v>0</v>
      </c>
      <c r="H47" s="9">
        <f t="shared" si="2"/>
        <v>0</v>
      </c>
    </row>
    <row r="48" spans="1:8" s="3" customFormat="1" ht="11.25">
      <c r="A48" s="6">
        <v>43</v>
      </c>
      <c r="B48" s="12" t="s">
        <v>35</v>
      </c>
      <c r="C48" s="7" t="s">
        <v>7</v>
      </c>
      <c r="D48" s="8">
        <v>120</v>
      </c>
      <c r="E48" s="9">
        <v>0</v>
      </c>
      <c r="F48" s="9">
        <f t="shared" si="0"/>
        <v>0</v>
      </c>
      <c r="G48" s="9">
        <f t="shared" si="1"/>
        <v>0</v>
      </c>
      <c r="H48" s="9">
        <f t="shared" si="2"/>
        <v>0</v>
      </c>
    </row>
    <row r="49" spans="1:8" s="3" customFormat="1" ht="11.25">
      <c r="A49" s="6">
        <v>44</v>
      </c>
      <c r="B49" s="12" t="s">
        <v>36</v>
      </c>
      <c r="C49" s="7" t="s">
        <v>37</v>
      </c>
      <c r="D49" s="8">
        <v>270</v>
      </c>
      <c r="E49" s="9">
        <v>0</v>
      </c>
      <c r="F49" s="9">
        <f t="shared" si="0"/>
        <v>0</v>
      </c>
      <c r="G49" s="9">
        <f t="shared" si="1"/>
        <v>0</v>
      </c>
      <c r="H49" s="9">
        <f t="shared" si="2"/>
        <v>0</v>
      </c>
    </row>
    <row r="50" spans="1:8" s="3" customFormat="1" ht="11.25">
      <c r="A50" s="6">
        <v>45</v>
      </c>
      <c r="B50" s="12" t="s">
        <v>38</v>
      </c>
      <c r="C50" s="7" t="s">
        <v>7</v>
      </c>
      <c r="D50" s="8">
        <v>60</v>
      </c>
      <c r="E50" s="9">
        <v>0</v>
      </c>
      <c r="F50" s="9">
        <f t="shared" si="0"/>
        <v>0</v>
      </c>
      <c r="G50" s="9">
        <f t="shared" si="1"/>
        <v>0</v>
      </c>
      <c r="H50" s="9">
        <f t="shared" si="2"/>
        <v>0</v>
      </c>
    </row>
    <row r="51" spans="1:8" s="3" customFormat="1" ht="11.25">
      <c r="A51" s="6">
        <v>46</v>
      </c>
      <c r="B51" s="12" t="s">
        <v>39</v>
      </c>
      <c r="C51" s="7" t="s">
        <v>7</v>
      </c>
      <c r="D51" s="8">
        <v>20</v>
      </c>
      <c r="E51" s="9">
        <v>0</v>
      </c>
      <c r="F51" s="9">
        <f t="shared" si="0"/>
        <v>0</v>
      </c>
      <c r="G51" s="9">
        <f t="shared" si="1"/>
        <v>0</v>
      </c>
      <c r="H51" s="9">
        <f t="shared" si="2"/>
        <v>0</v>
      </c>
    </row>
    <row r="52" spans="1:8" s="3" customFormat="1" ht="11.25">
      <c r="A52" s="6">
        <v>47</v>
      </c>
      <c r="B52" s="12" t="s">
        <v>40</v>
      </c>
      <c r="C52" s="7" t="s">
        <v>7</v>
      </c>
      <c r="D52" s="8">
        <v>130</v>
      </c>
      <c r="E52" s="9">
        <v>0</v>
      </c>
      <c r="F52" s="9">
        <f t="shared" si="0"/>
        <v>0</v>
      </c>
      <c r="G52" s="9">
        <f t="shared" si="1"/>
        <v>0</v>
      </c>
      <c r="H52" s="9">
        <f t="shared" si="2"/>
        <v>0</v>
      </c>
    </row>
    <row r="53" spans="1:8" s="3" customFormat="1" ht="11.25">
      <c r="A53" s="6">
        <v>48</v>
      </c>
      <c r="B53" s="12" t="s">
        <v>41</v>
      </c>
      <c r="C53" s="7" t="s">
        <v>7</v>
      </c>
      <c r="D53" s="8">
        <v>310</v>
      </c>
      <c r="E53" s="9">
        <v>0</v>
      </c>
      <c r="F53" s="9">
        <f t="shared" si="0"/>
        <v>0</v>
      </c>
      <c r="G53" s="9">
        <f t="shared" si="1"/>
        <v>0</v>
      </c>
      <c r="H53" s="9">
        <f t="shared" si="2"/>
        <v>0</v>
      </c>
    </row>
    <row r="54" spans="1:8" s="3" customFormat="1" ht="11.25">
      <c r="A54" s="6">
        <v>49</v>
      </c>
      <c r="B54" s="12" t="s">
        <v>42</v>
      </c>
      <c r="C54" s="7" t="s">
        <v>7</v>
      </c>
      <c r="D54" s="8">
        <v>25</v>
      </c>
      <c r="E54" s="9">
        <v>0</v>
      </c>
      <c r="F54" s="9">
        <f t="shared" si="0"/>
        <v>0</v>
      </c>
      <c r="G54" s="9">
        <f t="shared" si="1"/>
        <v>0</v>
      </c>
      <c r="H54" s="9">
        <f t="shared" si="2"/>
        <v>0</v>
      </c>
    </row>
    <row r="55" spans="1:8" s="3" customFormat="1" ht="11.25">
      <c r="A55" s="6">
        <v>50</v>
      </c>
      <c r="B55" s="12" t="s">
        <v>43</v>
      </c>
      <c r="C55" s="7" t="s">
        <v>4</v>
      </c>
      <c r="D55" s="10">
        <v>5</v>
      </c>
      <c r="E55" s="9">
        <v>0</v>
      </c>
      <c r="F55" s="9">
        <f t="shared" si="0"/>
        <v>0</v>
      </c>
      <c r="G55" s="9">
        <f t="shared" si="1"/>
        <v>0</v>
      </c>
      <c r="H55" s="9">
        <f t="shared" si="2"/>
        <v>0</v>
      </c>
    </row>
    <row r="56" spans="1:8" s="3" customFormat="1" ht="11.25">
      <c r="A56" s="6">
        <v>51</v>
      </c>
      <c r="B56" s="12" t="s">
        <v>44</v>
      </c>
      <c r="C56" s="7" t="s">
        <v>4</v>
      </c>
      <c r="D56" s="8">
        <v>20</v>
      </c>
      <c r="E56" s="9">
        <v>0</v>
      </c>
      <c r="F56" s="9">
        <f t="shared" si="0"/>
        <v>0</v>
      </c>
      <c r="G56" s="9">
        <f t="shared" si="1"/>
        <v>0</v>
      </c>
      <c r="H56" s="9">
        <f t="shared" si="2"/>
        <v>0</v>
      </c>
    </row>
    <row r="57" spans="1:8" s="3" customFormat="1" ht="11.25">
      <c r="A57" s="6">
        <v>52</v>
      </c>
      <c r="B57" s="12" t="s">
        <v>45</v>
      </c>
      <c r="C57" s="7" t="s">
        <v>4</v>
      </c>
      <c r="D57" s="8">
        <v>25</v>
      </c>
      <c r="E57" s="9">
        <v>0</v>
      </c>
      <c r="F57" s="9">
        <f t="shared" si="0"/>
        <v>0</v>
      </c>
      <c r="G57" s="9">
        <f t="shared" si="1"/>
        <v>0</v>
      </c>
      <c r="H57" s="9">
        <f t="shared" si="2"/>
        <v>0</v>
      </c>
    </row>
    <row r="58" spans="1:8" s="3" customFormat="1" ht="11.25">
      <c r="A58" s="6">
        <v>53</v>
      </c>
      <c r="B58" s="12" t="s">
        <v>46</v>
      </c>
      <c r="C58" s="7" t="s">
        <v>7</v>
      </c>
      <c r="D58" s="8">
        <v>5</v>
      </c>
      <c r="E58" s="9">
        <v>0</v>
      </c>
      <c r="F58" s="9">
        <f t="shared" si="0"/>
        <v>0</v>
      </c>
      <c r="G58" s="9">
        <f t="shared" si="1"/>
        <v>0</v>
      </c>
      <c r="H58" s="9">
        <f t="shared" si="2"/>
        <v>0</v>
      </c>
    </row>
    <row r="59" spans="1:8" s="3" customFormat="1" ht="11.25">
      <c r="A59" s="6">
        <v>54</v>
      </c>
      <c r="B59" s="12" t="s">
        <v>47</v>
      </c>
      <c r="C59" s="7" t="s">
        <v>7</v>
      </c>
      <c r="D59" s="8">
        <v>2</v>
      </c>
      <c r="E59" s="9">
        <v>0</v>
      </c>
      <c r="F59" s="9">
        <f t="shared" si="0"/>
        <v>0</v>
      </c>
      <c r="G59" s="9">
        <f t="shared" si="1"/>
        <v>0</v>
      </c>
      <c r="H59" s="9">
        <f t="shared" si="2"/>
        <v>0</v>
      </c>
    </row>
    <row r="60" spans="1:8" s="3" customFormat="1" ht="11.25">
      <c r="A60" s="6">
        <v>55</v>
      </c>
      <c r="B60" s="12" t="s">
        <v>48</v>
      </c>
      <c r="C60" s="7" t="s">
        <v>4</v>
      </c>
      <c r="D60" s="8">
        <v>2</v>
      </c>
      <c r="E60" s="9">
        <v>0</v>
      </c>
      <c r="F60" s="9">
        <f t="shared" si="0"/>
        <v>0</v>
      </c>
      <c r="G60" s="9">
        <f t="shared" si="1"/>
        <v>0</v>
      </c>
      <c r="H60" s="9">
        <f t="shared" si="2"/>
        <v>0</v>
      </c>
    </row>
    <row r="61" spans="1:8" s="3" customFormat="1" ht="11.25">
      <c r="A61" s="6">
        <v>56</v>
      </c>
      <c r="B61" s="12" t="s">
        <v>49</v>
      </c>
      <c r="C61" s="7" t="s">
        <v>4</v>
      </c>
      <c r="D61" s="8">
        <v>2</v>
      </c>
      <c r="E61" s="9">
        <v>0</v>
      </c>
      <c r="F61" s="9">
        <f t="shared" si="0"/>
        <v>0</v>
      </c>
      <c r="G61" s="9">
        <f t="shared" si="1"/>
        <v>0</v>
      </c>
      <c r="H61" s="9">
        <f t="shared" si="2"/>
        <v>0</v>
      </c>
    </row>
    <row r="62" spans="1:8" s="3" customFormat="1" ht="11.25">
      <c r="A62" s="6">
        <v>57</v>
      </c>
      <c r="B62" s="12" t="s">
        <v>116</v>
      </c>
      <c r="C62" s="7" t="s">
        <v>7</v>
      </c>
      <c r="D62" s="8">
        <v>4</v>
      </c>
      <c r="E62" s="9">
        <v>0</v>
      </c>
      <c r="F62" s="9">
        <f t="shared" si="0"/>
        <v>0</v>
      </c>
      <c r="G62" s="9">
        <f t="shared" si="1"/>
        <v>0</v>
      </c>
      <c r="H62" s="9">
        <f t="shared" si="2"/>
        <v>0</v>
      </c>
    </row>
    <row r="63" spans="1:8" s="3" customFormat="1" ht="11.25">
      <c r="A63" s="6">
        <v>58</v>
      </c>
      <c r="B63" s="12" t="s">
        <v>50</v>
      </c>
      <c r="C63" s="7" t="s">
        <v>7</v>
      </c>
      <c r="D63" s="8">
        <v>4</v>
      </c>
      <c r="E63" s="9">
        <v>0</v>
      </c>
      <c r="F63" s="9">
        <f t="shared" si="0"/>
        <v>0</v>
      </c>
      <c r="G63" s="9">
        <f t="shared" si="1"/>
        <v>0</v>
      </c>
      <c r="H63" s="9">
        <f t="shared" si="2"/>
        <v>0</v>
      </c>
    </row>
    <row r="64" spans="1:8" s="3" customFormat="1" ht="11.25">
      <c r="A64" s="6">
        <v>59</v>
      </c>
      <c r="B64" s="12" t="s">
        <v>51</v>
      </c>
      <c r="C64" s="7" t="s">
        <v>7</v>
      </c>
      <c r="D64" s="8">
        <v>3</v>
      </c>
      <c r="E64" s="9">
        <v>0</v>
      </c>
      <c r="F64" s="9">
        <f t="shared" si="0"/>
        <v>0</v>
      </c>
      <c r="G64" s="9">
        <f t="shared" si="1"/>
        <v>0</v>
      </c>
      <c r="H64" s="9">
        <f t="shared" si="2"/>
        <v>0</v>
      </c>
    </row>
    <row r="65" spans="1:8" s="3" customFormat="1" ht="11.25">
      <c r="A65" s="6">
        <v>60</v>
      </c>
      <c r="B65" s="12" t="s">
        <v>52</v>
      </c>
      <c r="C65" s="7" t="s">
        <v>7</v>
      </c>
      <c r="D65" s="8">
        <v>4</v>
      </c>
      <c r="E65" s="9">
        <v>0</v>
      </c>
      <c r="F65" s="9">
        <f t="shared" si="0"/>
        <v>0</v>
      </c>
      <c r="G65" s="9">
        <f t="shared" si="1"/>
        <v>0</v>
      </c>
      <c r="H65" s="9">
        <f t="shared" si="2"/>
        <v>0</v>
      </c>
    </row>
    <row r="66" spans="1:8" s="3" customFormat="1" ht="11.25">
      <c r="A66" s="6">
        <v>61</v>
      </c>
      <c r="B66" s="12" t="s">
        <v>53</v>
      </c>
      <c r="C66" s="7" t="s">
        <v>7</v>
      </c>
      <c r="D66" s="8">
        <v>2</v>
      </c>
      <c r="E66" s="9">
        <v>0</v>
      </c>
      <c r="F66" s="9">
        <f t="shared" si="0"/>
        <v>0</v>
      </c>
      <c r="G66" s="9">
        <f t="shared" si="1"/>
        <v>0</v>
      </c>
      <c r="H66" s="9">
        <f t="shared" si="2"/>
        <v>0</v>
      </c>
    </row>
    <row r="67" spans="1:8" s="3" customFormat="1" ht="11.25">
      <c r="A67" s="6">
        <v>62</v>
      </c>
      <c r="B67" s="12" t="s">
        <v>54</v>
      </c>
      <c r="C67" s="7" t="s">
        <v>7</v>
      </c>
      <c r="D67" s="8">
        <v>4</v>
      </c>
      <c r="E67" s="9">
        <v>0</v>
      </c>
      <c r="F67" s="9">
        <f t="shared" si="0"/>
        <v>0</v>
      </c>
      <c r="G67" s="9">
        <f t="shared" si="1"/>
        <v>0</v>
      </c>
      <c r="H67" s="9">
        <f t="shared" si="2"/>
        <v>0</v>
      </c>
    </row>
    <row r="68" spans="1:8" s="3" customFormat="1" ht="11.25">
      <c r="A68" s="6">
        <v>63</v>
      </c>
      <c r="B68" s="12" t="s">
        <v>55</v>
      </c>
      <c r="C68" s="7" t="s">
        <v>7</v>
      </c>
      <c r="D68" s="8">
        <v>160</v>
      </c>
      <c r="E68" s="9">
        <v>0</v>
      </c>
      <c r="F68" s="9">
        <f t="shared" si="0"/>
        <v>0</v>
      </c>
      <c r="G68" s="9">
        <f t="shared" si="1"/>
        <v>0</v>
      </c>
      <c r="H68" s="9">
        <f t="shared" si="2"/>
        <v>0</v>
      </c>
    </row>
    <row r="69" spans="1:8" s="3" customFormat="1" ht="11.25">
      <c r="A69" s="6">
        <v>64</v>
      </c>
      <c r="B69" s="12" t="s">
        <v>56</v>
      </c>
      <c r="C69" s="7" t="s">
        <v>7</v>
      </c>
      <c r="D69" s="8">
        <v>210</v>
      </c>
      <c r="E69" s="9">
        <v>0</v>
      </c>
      <c r="F69" s="9">
        <f t="shared" si="0"/>
        <v>0</v>
      </c>
      <c r="G69" s="9">
        <f t="shared" si="1"/>
        <v>0</v>
      </c>
      <c r="H69" s="9">
        <f t="shared" si="2"/>
        <v>0</v>
      </c>
    </row>
    <row r="70" spans="1:8" s="3" customFormat="1" ht="11.25">
      <c r="A70" s="6">
        <v>65</v>
      </c>
      <c r="B70" s="12" t="s">
        <v>57</v>
      </c>
      <c r="C70" s="7"/>
      <c r="D70" s="8">
        <v>45</v>
      </c>
      <c r="E70" s="9">
        <v>0</v>
      </c>
      <c r="F70" s="9">
        <f t="shared" si="0"/>
        <v>0</v>
      </c>
      <c r="G70" s="9">
        <f t="shared" si="1"/>
        <v>0</v>
      </c>
      <c r="H70" s="9">
        <f t="shared" si="2"/>
        <v>0</v>
      </c>
    </row>
    <row r="71" spans="1:8" s="3" customFormat="1" ht="11.25">
      <c r="A71" s="6">
        <v>66</v>
      </c>
      <c r="B71" s="12" t="s">
        <v>58</v>
      </c>
      <c r="C71" s="7" t="s">
        <v>4</v>
      </c>
      <c r="D71" s="8">
        <v>120</v>
      </c>
      <c r="E71" s="9">
        <v>0</v>
      </c>
      <c r="F71" s="9">
        <f aca="true" t="shared" si="3" ref="F71:F110">E71*D71</f>
        <v>0</v>
      </c>
      <c r="G71" s="9">
        <f aca="true" t="shared" si="4" ref="G71:G110">F71*0.23</f>
        <v>0</v>
      </c>
      <c r="H71" s="9">
        <f aca="true" t="shared" si="5" ref="H71:H110">SUM(F71,G71)</f>
        <v>0</v>
      </c>
    </row>
    <row r="72" spans="1:8" s="3" customFormat="1" ht="11.25">
      <c r="A72" s="6">
        <v>67</v>
      </c>
      <c r="B72" s="12" t="s">
        <v>59</v>
      </c>
      <c r="C72" s="7" t="s">
        <v>4</v>
      </c>
      <c r="D72" s="8">
        <v>11</v>
      </c>
      <c r="E72" s="9">
        <v>0</v>
      </c>
      <c r="F72" s="9">
        <f t="shared" si="3"/>
        <v>0</v>
      </c>
      <c r="G72" s="9">
        <f t="shared" si="4"/>
        <v>0</v>
      </c>
      <c r="H72" s="9">
        <f t="shared" si="5"/>
        <v>0</v>
      </c>
    </row>
    <row r="73" spans="1:8" s="3" customFormat="1" ht="11.25">
      <c r="A73" s="6">
        <v>68</v>
      </c>
      <c r="B73" s="12" t="s">
        <v>60</v>
      </c>
      <c r="C73" s="7" t="s">
        <v>4</v>
      </c>
      <c r="D73" s="8">
        <v>3</v>
      </c>
      <c r="E73" s="9">
        <v>0</v>
      </c>
      <c r="F73" s="9">
        <f t="shared" si="3"/>
        <v>0</v>
      </c>
      <c r="G73" s="9">
        <f t="shared" si="4"/>
        <v>0</v>
      </c>
      <c r="H73" s="9">
        <f t="shared" si="5"/>
        <v>0</v>
      </c>
    </row>
    <row r="74" spans="1:8" s="3" customFormat="1" ht="11.25">
      <c r="A74" s="6">
        <v>69</v>
      </c>
      <c r="B74" s="12" t="s">
        <v>61</v>
      </c>
      <c r="C74" s="7" t="s">
        <v>4</v>
      </c>
      <c r="D74" s="11">
        <v>3</v>
      </c>
      <c r="E74" s="9">
        <v>0</v>
      </c>
      <c r="F74" s="9">
        <f t="shared" si="3"/>
        <v>0</v>
      </c>
      <c r="G74" s="9">
        <f t="shared" si="4"/>
        <v>0</v>
      </c>
      <c r="H74" s="9">
        <f t="shared" si="5"/>
        <v>0</v>
      </c>
    </row>
    <row r="75" spans="1:8" s="3" customFormat="1" ht="11.25">
      <c r="A75" s="6">
        <v>70</v>
      </c>
      <c r="B75" s="12" t="s">
        <v>62</v>
      </c>
      <c r="C75" s="7" t="s">
        <v>4</v>
      </c>
      <c r="D75" s="8">
        <v>10</v>
      </c>
      <c r="E75" s="9">
        <v>0</v>
      </c>
      <c r="F75" s="9">
        <f t="shared" si="3"/>
        <v>0</v>
      </c>
      <c r="G75" s="9">
        <f t="shared" si="4"/>
        <v>0</v>
      </c>
      <c r="H75" s="9">
        <f t="shared" si="5"/>
        <v>0</v>
      </c>
    </row>
    <row r="76" spans="1:8" s="3" customFormat="1" ht="11.25">
      <c r="A76" s="6">
        <v>71</v>
      </c>
      <c r="B76" s="12" t="s">
        <v>63</v>
      </c>
      <c r="C76" s="7" t="s">
        <v>7</v>
      </c>
      <c r="D76" s="8">
        <v>100</v>
      </c>
      <c r="E76" s="9">
        <v>0</v>
      </c>
      <c r="F76" s="9">
        <f t="shared" si="3"/>
        <v>0</v>
      </c>
      <c r="G76" s="9">
        <f t="shared" si="4"/>
        <v>0</v>
      </c>
      <c r="H76" s="9">
        <f t="shared" si="5"/>
        <v>0</v>
      </c>
    </row>
    <row r="77" spans="1:8" s="3" customFormat="1" ht="11.25">
      <c r="A77" s="6">
        <v>72</v>
      </c>
      <c r="B77" s="12" t="s">
        <v>64</v>
      </c>
      <c r="C77" s="7" t="s">
        <v>7</v>
      </c>
      <c r="D77" s="8">
        <v>100</v>
      </c>
      <c r="E77" s="9">
        <v>0</v>
      </c>
      <c r="F77" s="9">
        <f t="shared" si="3"/>
        <v>0</v>
      </c>
      <c r="G77" s="9">
        <f t="shared" si="4"/>
        <v>0</v>
      </c>
      <c r="H77" s="9">
        <f t="shared" si="5"/>
        <v>0</v>
      </c>
    </row>
    <row r="78" spans="1:8" s="3" customFormat="1" ht="11.25">
      <c r="A78" s="6">
        <v>73</v>
      </c>
      <c r="B78" s="12" t="s">
        <v>65</v>
      </c>
      <c r="C78" s="7" t="s">
        <v>7</v>
      </c>
      <c r="D78" s="8">
        <v>60</v>
      </c>
      <c r="E78" s="9">
        <v>0</v>
      </c>
      <c r="F78" s="9">
        <f t="shared" si="3"/>
        <v>0</v>
      </c>
      <c r="G78" s="9">
        <f t="shared" si="4"/>
        <v>0</v>
      </c>
      <c r="H78" s="9">
        <f t="shared" si="5"/>
        <v>0</v>
      </c>
    </row>
    <row r="79" spans="1:8" s="3" customFormat="1" ht="17.25">
      <c r="A79" s="6">
        <v>74</v>
      </c>
      <c r="B79" s="12" t="s">
        <v>66</v>
      </c>
      <c r="C79" s="7" t="s">
        <v>67</v>
      </c>
      <c r="D79" s="8">
        <v>40</v>
      </c>
      <c r="E79" s="9">
        <v>0</v>
      </c>
      <c r="F79" s="9">
        <f t="shared" si="3"/>
        <v>0</v>
      </c>
      <c r="G79" s="9">
        <f t="shared" si="4"/>
        <v>0</v>
      </c>
      <c r="H79" s="9">
        <f t="shared" si="5"/>
        <v>0</v>
      </c>
    </row>
    <row r="80" spans="1:8" s="3" customFormat="1" ht="11.25">
      <c r="A80" s="6">
        <v>75</v>
      </c>
      <c r="B80" s="12" t="s">
        <v>68</v>
      </c>
      <c r="C80" s="7" t="s">
        <v>4</v>
      </c>
      <c r="D80" s="8">
        <v>10</v>
      </c>
      <c r="E80" s="9">
        <v>0</v>
      </c>
      <c r="F80" s="9">
        <f t="shared" si="3"/>
        <v>0</v>
      </c>
      <c r="G80" s="9">
        <f t="shared" si="4"/>
        <v>0</v>
      </c>
      <c r="H80" s="9">
        <f t="shared" si="5"/>
        <v>0</v>
      </c>
    </row>
    <row r="81" spans="1:8" s="3" customFormat="1" ht="11.25">
      <c r="A81" s="6">
        <v>76</v>
      </c>
      <c r="B81" s="12" t="s">
        <v>69</v>
      </c>
      <c r="C81" s="7" t="s">
        <v>67</v>
      </c>
      <c r="D81" s="8">
        <v>15</v>
      </c>
      <c r="E81" s="9">
        <v>0</v>
      </c>
      <c r="F81" s="9">
        <f t="shared" si="3"/>
        <v>0</v>
      </c>
      <c r="G81" s="9">
        <f t="shared" si="4"/>
        <v>0</v>
      </c>
      <c r="H81" s="9">
        <f t="shared" si="5"/>
        <v>0</v>
      </c>
    </row>
    <row r="82" spans="1:8" s="3" customFormat="1" ht="11.25">
      <c r="A82" s="6">
        <v>77</v>
      </c>
      <c r="B82" s="12" t="s">
        <v>70</v>
      </c>
      <c r="C82" s="7" t="s">
        <v>7</v>
      </c>
      <c r="D82" s="8">
        <v>45</v>
      </c>
      <c r="E82" s="9">
        <v>0</v>
      </c>
      <c r="F82" s="9">
        <f t="shared" si="3"/>
        <v>0</v>
      </c>
      <c r="G82" s="9">
        <f t="shared" si="4"/>
        <v>0</v>
      </c>
      <c r="H82" s="9">
        <f t="shared" si="5"/>
        <v>0</v>
      </c>
    </row>
    <row r="83" spans="1:8" s="3" customFormat="1" ht="11.25">
      <c r="A83" s="6">
        <v>78</v>
      </c>
      <c r="B83" s="12" t="s">
        <v>71</v>
      </c>
      <c r="C83" s="7" t="s">
        <v>1</v>
      </c>
      <c r="D83" s="8">
        <v>5</v>
      </c>
      <c r="E83" s="9">
        <v>0</v>
      </c>
      <c r="F83" s="9">
        <f t="shared" si="3"/>
        <v>0</v>
      </c>
      <c r="G83" s="9">
        <f t="shared" si="4"/>
        <v>0</v>
      </c>
      <c r="H83" s="9">
        <f t="shared" si="5"/>
        <v>0</v>
      </c>
    </row>
    <row r="84" spans="1:8" s="3" customFormat="1" ht="11.25">
      <c r="A84" s="6">
        <v>79</v>
      </c>
      <c r="B84" s="12" t="s">
        <v>118</v>
      </c>
      <c r="C84" s="7" t="s">
        <v>7</v>
      </c>
      <c r="D84" s="8">
        <v>8</v>
      </c>
      <c r="E84" s="9">
        <v>0</v>
      </c>
      <c r="F84" s="9">
        <f t="shared" si="3"/>
        <v>0</v>
      </c>
      <c r="G84" s="9">
        <f t="shared" si="4"/>
        <v>0</v>
      </c>
      <c r="H84" s="9">
        <f t="shared" si="5"/>
        <v>0</v>
      </c>
    </row>
    <row r="85" spans="1:8" s="3" customFormat="1" ht="17.25">
      <c r="A85" s="6">
        <v>80</v>
      </c>
      <c r="B85" s="12" t="s">
        <v>72</v>
      </c>
      <c r="C85" s="7" t="s">
        <v>7</v>
      </c>
      <c r="D85" s="8">
        <v>8</v>
      </c>
      <c r="E85" s="9">
        <v>0</v>
      </c>
      <c r="F85" s="9">
        <f t="shared" si="3"/>
        <v>0</v>
      </c>
      <c r="G85" s="9">
        <f t="shared" si="4"/>
        <v>0</v>
      </c>
      <c r="H85" s="9">
        <f t="shared" si="5"/>
        <v>0</v>
      </c>
    </row>
    <row r="86" spans="1:8" s="3" customFormat="1" ht="11.25">
      <c r="A86" s="6">
        <v>81</v>
      </c>
      <c r="B86" s="13" t="s">
        <v>73</v>
      </c>
      <c r="C86" s="7" t="s">
        <v>4</v>
      </c>
      <c r="D86" s="8">
        <v>5</v>
      </c>
      <c r="E86" s="9">
        <v>0</v>
      </c>
      <c r="F86" s="9">
        <f t="shared" si="3"/>
        <v>0</v>
      </c>
      <c r="G86" s="9">
        <f t="shared" si="4"/>
        <v>0</v>
      </c>
      <c r="H86" s="9">
        <f t="shared" si="5"/>
        <v>0</v>
      </c>
    </row>
    <row r="87" spans="1:8" s="3" customFormat="1" ht="11.25">
      <c r="A87" s="6">
        <v>82</v>
      </c>
      <c r="B87" s="12" t="s">
        <v>74</v>
      </c>
      <c r="C87" s="7" t="s">
        <v>7</v>
      </c>
      <c r="D87" s="8">
        <v>90</v>
      </c>
      <c r="E87" s="9">
        <v>0</v>
      </c>
      <c r="F87" s="9">
        <f t="shared" si="3"/>
        <v>0</v>
      </c>
      <c r="G87" s="9">
        <f t="shared" si="4"/>
        <v>0</v>
      </c>
      <c r="H87" s="9">
        <f t="shared" si="5"/>
        <v>0</v>
      </c>
    </row>
    <row r="88" spans="1:8" s="3" customFormat="1" ht="11.25">
      <c r="A88" s="6">
        <v>83</v>
      </c>
      <c r="B88" s="14" t="s">
        <v>119</v>
      </c>
      <c r="C88" s="15" t="s">
        <v>7</v>
      </c>
      <c r="D88" s="16">
        <v>3</v>
      </c>
      <c r="E88" s="9">
        <v>0</v>
      </c>
      <c r="F88" s="9">
        <f t="shared" si="3"/>
        <v>0</v>
      </c>
      <c r="G88" s="9">
        <f t="shared" si="4"/>
        <v>0</v>
      </c>
      <c r="H88" s="9">
        <f t="shared" si="5"/>
        <v>0</v>
      </c>
    </row>
    <row r="89" spans="1:8" s="3" customFormat="1" ht="11.25">
      <c r="A89" s="6">
        <v>84</v>
      </c>
      <c r="B89" s="12" t="s">
        <v>120</v>
      </c>
      <c r="C89" s="7" t="s">
        <v>7</v>
      </c>
      <c r="D89" s="8">
        <v>6</v>
      </c>
      <c r="E89" s="9">
        <v>0</v>
      </c>
      <c r="F89" s="9">
        <f t="shared" si="3"/>
        <v>0</v>
      </c>
      <c r="G89" s="9">
        <f t="shared" si="4"/>
        <v>0</v>
      </c>
      <c r="H89" s="9">
        <f t="shared" si="5"/>
        <v>0</v>
      </c>
    </row>
    <row r="90" spans="1:8" s="3" customFormat="1" ht="11.25">
      <c r="A90" s="6">
        <v>85</v>
      </c>
      <c r="B90" s="12" t="s">
        <v>75</v>
      </c>
      <c r="C90" s="7" t="s">
        <v>7</v>
      </c>
      <c r="D90" s="8">
        <v>6</v>
      </c>
      <c r="E90" s="9">
        <v>0</v>
      </c>
      <c r="F90" s="9">
        <f t="shared" si="3"/>
        <v>0</v>
      </c>
      <c r="G90" s="9">
        <f t="shared" si="4"/>
        <v>0</v>
      </c>
      <c r="H90" s="9">
        <f t="shared" si="5"/>
        <v>0</v>
      </c>
    </row>
    <row r="91" spans="1:8" s="3" customFormat="1" ht="11.25">
      <c r="A91" s="6">
        <v>86</v>
      </c>
      <c r="B91" s="12" t="s">
        <v>76</v>
      </c>
      <c r="C91" s="7" t="s">
        <v>7</v>
      </c>
      <c r="D91" s="8">
        <v>6</v>
      </c>
      <c r="E91" s="9">
        <v>0</v>
      </c>
      <c r="F91" s="9">
        <f t="shared" si="3"/>
        <v>0</v>
      </c>
      <c r="G91" s="9">
        <f t="shared" si="4"/>
        <v>0</v>
      </c>
      <c r="H91" s="9">
        <f t="shared" si="5"/>
        <v>0</v>
      </c>
    </row>
    <row r="92" spans="1:8" s="3" customFormat="1" ht="11.25">
      <c r="A92" s="6">
        <v>87</v>
      </c>
      <c r="B92" s="12" t="s">
        <v>77</v>
      </c>
      <c r="C92" s="7" t="s">
        <v>7</v>
      </c>
      <c r="D92" s="8">
        <v>8</v>
      </c>
      <c r="E92" s="9">
        <v>0</v>
      </c>
      <c r="F92" s="9">
        <f t="shared" si="3"/>
        <v>0</v>
      </c>
      <c r="G92" s="9">
        <f t="shared" si="4"/>
        <v>0</v>
      </c>
      <c r="H92" s="9">
        <f t="shared" si="5"/>
        <v>0</v>
      </c>
    </row>
    <row r="93" spans="1:8" s="3" customFormat="1" ht="11.25">
      <c r="A93" s="6">
        <v>88</v>
      </c>
      <c r="B93" s="12" t="s">
        <v>78</v>
      </c>
      <c r="C93" s="7" t="s">
        <v>7</v>
      </c>
      <c r="D93" s="8">
        <v>80</v>
      </c>
      <c r="E93" s="9">
        <v>0</v>
      </c>
      <c r="F93" s="9">
        <f t="shared" si="3"/>
        <v>0</v>
      </c>
      <c r="G93" s="9">
        <f t="shared" si="4"/>
        <v>0</v>
      </c>
      <c r="H93" s="9">
        <f t="shared" si="5"/>
        <v>0</v>
      </c>
    </row>
    <row r="94" spans="1:8" s="3" customFormat="1" ht="11.25">
      <c r="A94" s="6">
        <v>89</v>
      </c>
      <c r="B94" s="12" t="s">
        <v>79</v>
      </c>
      <c r="C94" s="7" t="s">
        <v>7</v>
      </c>
      <c r="D94" s="8">
        <v>220</v>
      </c>
      <c r="E94" s="9">
        <v>0</v>
      </c>
      <c r="F94" s="9">
        <f t="shared" si="3"/>
        <v>0</v>
      </c>
      <c r="G94" s="9">
        <f t="shared" si="4"/>
        <v>0</v>
      </c>
      <c r="H94" s="9">
        <f t="shared" si="5"/>
        <v>0</v>
      </c>
    </row>
    <row r="95" spans="1:8" s="3" customFormat="1" ht="11.25">
      <c r="A95" s="6">
        <v>90</v>
      </c>
      <c r="B95" s="13" t="s">
        <v>80</v>
      </c>
      <c r="C95" s="11" t="s">
        <v>4</v>
      </c>
      <c r="D95" s="8">
        <v>2</v>
      </c>
      <c r="E95" s="9">
        <v>0</v>
      </c>
      <c r="F95" s="9">
        <f t="shared" si="3"/>
        <v>0</v>
      </c>
      <c r="G95" s="9">
        <f t="shared" si="4"/>
        <v>0</v>
      </c>
      <c r="H95" s="9">
        <f t="shared" si="5"/>
        <v>0</v>
      </c>
    </row>
    <row r="96" spans="1:8" s="3" customFormat="1" ht="11.25" customHeight="1">
      <c r="A96" s="6">
        <v>91</v>
      </c>
      <c r="B96" s="12" t="s">
        <v>81</v>
      </c>
      <c r="C96" s="7" t="s">
        <v>7</v>
      </c>
      <c r="D96" s="8">
        <v>240</v>
      </c>
      <c r="E96" s="9">
        <v>0</v>
      </c>
      <c r="F96" s="9">
        <f t="shared" si="3"/>
        <v>0</v>
      </c>
      <c r="G96" s="9">
        <f t="shared" si="4"/>
        <v>0</v>
      </c>
      <c r="H96" s="9">
        <f t="shared" si="5"/>
        <v>0</v>
      </c>
    </row>
    <row r="97" spans="1:8" s="3" customFormat="1" ht="11.25">
      <c r="A97" s="6">
        <v>92</v>
      </c>
      <c r="B97" s="12" t="s">
        <v>82</v>
      </c>
      <c r="C97" s="7" t="s">
        <v>7</v>
      </c>
      <c r="D97" s="8">
        <v>84</v>
      </c>
      <c r="E97" s="9">
        <v>0</v>
      </c>
      <c r="F97" s="9">
        <f t="shared" si="3"/>
        <v>0</v>
      </c>
      <c r="G97" s="9">
        <f t="shared" si="4"/>
        <v>0</v>
      </c>
      <c r="H97" s="9">
        <f t="shared" si="5"/>
        <v>0</v>
      </c>
    </row>
    <row r="98" spans="1:8" s="3" customFormat="1" ht="11.25">
      <c r="A98" s="6">
        <v>93</v>
      </c>
      <c r="B98" s="12" t="s">
        <v>83</v>
      </c>
      <c r="C98" s="7" t="s">
        <v>7</v>
      </c>
      <c r="D98" s="8">
        <v>120</v>
      </c>
      <c r="E98" s="9">
        <v>0</v>
      </c>
      <c r="F98" s="9">
        <f t="shared" si="3"/>
        <v>0</v>
      </c>
      <c r="G98" s="9">
        <f t="shared" si="4"/>
        <v>0</v>
      </c>
      <c r="H98" s="9">
        <f t="shared" si="5"/>
        <v>0</v>
      </c>
    </row>
    <row r="99" spans="1:8" s="3" customFormat="1" ht="17.25">
      <c r="A99" s="6">
        <v>94</v>
      </c>
      <c r="B99" s="12" t="s">
        <v>98</v>
      </c>
      <c r="C99" s="7" t="s">
        <v>7</v>
      </c>
      <c r="D99" s="8">
        <v>65</v>
      </c>
      <c r="E99" s="9">
        <v>0</v>
      </c>
      <c r="F99" s="9">
        <f t="shared" si="3"/>
        <v>0</v>
      </c>
      <c r="G99" s="9">
        <f t="shared" si="4"/>
        <v>0</v>
      </c>
      <c r="H99" s="9">
        <f t="shared" si="5"/>
        <v>0</v>
      </c>
    </row>
    <row r="100" spans="1:8" s="3" customFormat="1" ht="11.25">
      <c r="A100" s="6">
        <v>95</v>
      </c>
      <c r="B100" s="12" t="s">
        <v>84</v>
      </c>
      <c r="C100" s="7" t="s">
        <v>7</v>
      </c>
      <c r="D100" s="8">
        <v>26</v>
      </c>
      <c r="E100" s="9">
        <v>0</v>
      </c>
      <c r="F100" s="9">
        <f t="shared" si="3"/>
        <v>0</v>
      </c>
      <c r="G100" s="9">
        <f t="shared" si="4"/>
        <v>0</v>
      </c>
      <c r="H100" s="9">
        <f t="shared" si="5"/>
        <v>0</v>
      </c>
    </row>
    <row r="101" spans="1:8" s="3" customFormat="1" ht="11.25">
      <c r="A101" s="6">
        <v>96</v>
      </c>
      <c r="B101" s="12" t="s">
        <v>85</v>
      </c>
      <c r="C101" s="7" t="s">
        <v>4</v>
      </c>
      <c r="D101" s="8">
        <v>10</v>
      </c>
      <c r="E101" s="9">
        <v>0</v>
      </c>
      <c r="F101" s="9">
        <f t="shared" si="3"/>
        <v>0</v>
      </c>
      <c r="G101" s="9">
        <f t="shared" si="4"/>
        <v>0</v>
      </c>
      <c r="H101" s="9">
        <f t="shared" si="5"/>
        <v>0</v>
      </c>
    </row>
    <row r="102" spans="1:8" s="3" customFormat="1" ht="11.25">
      <c r="A102" s="6">
        <v>97</v>
      </c>
      <c r="B102" s="12" t="s">
        <v>113</v>
      </c>
      <c r="C102" s="7" t="s">
        <v>4</v>
      </c>
      <c r="D102" s="8">
        <v>30</v>
      </c>
      <c r="E102" s="9">
        <v>0</v>
      </c>
      <c r="F102" s="9">
        <f t="shared" si="3"/>
        <v>0</v>
      </c>
      <c r="G102" s="9">
        <f t="shared" si="4"/>
        <v>0</v>
      </c>
      <c r="H102" s="9">
        <f t="shared" si="5"/>
        <v>0</v>
      </c>
    </row>
    <row r="103" spans="1:8" s="3" customFormat="1" ht="11.25">
      <c r="A103" s="6">
        <v>98</v>
      </c>
      <c r="B103" s="12" t="s">
        <v>86</v>
      </c>
      <c r="C103" s="7" t="s">
        <v>4</v>
      </c>
      <c r="D103" s="8">
        <v>10</v>
      </c>
      <c r="E103" s="9">
        <v>0</v>
      </c>
      <c r="F103" s="9">
        <f t="shared" si="3"/>
        <v>0</v>
      </c>
      <c r="G103" s="9">
        <f t="shared" si="4"/>
        <v>0</v>
      </c>
      <c r="H103" s="9">
        <f t="shared" si="5"/>
        <v>0</v>
      </c>
    </row>
    <row r="104" spans="1:8" s="3" customFormat="1" ht="11.25">
      <c r="A104" s="6">
        <v>99</v>
      </c>
      <c r="B104" s="12" t="s">
        <v>121</v>
      </c>
      <c r="C104" s="7" t="s">
        <v>7</v>
      </c>
      <c r="D104" s="8">
        <v>5</v>
      </c>
      <c r="E104" s="9">
        <v>0</v>
      </c>
      <c r="F104" s="9">
        <f t="shared" si="3"/>
        <v>0</v>
      </c>
      <c r="G104" s="9">
        <f t="shared" si="4"/>
        <v>0</v>
      </c>
      <c r="H104" s="9">
        <f t="shared" si="5"/>
        <v>0</v>
      </c>
    </row>
    <row r="105" spans="1:8" s="3" customFormat="1" ht="11.25">
      <c r="A105" s="6">
        <v>100</v>
      </c>
      <c r="B105" s="12" t="s">
        <v>87</v>
      </c>
      <c r="C105" s="7" t="s">
        <v>88</v>
      </c>
      <c r="D105" s="8">
        <v>35</v>
      </c>
      <c r="E105" s="9">
        <v>0</v>
      </c>
      <c r="F105" s="9">
        <f t="shared" si="3"/>
        <v>0</v>
      </c>
      <c r="G105" s="9">
        <f t="shared" si="4"/>
        <v>0</v>
      </c>
      <c r="H105" s="9">
        <f t="shared" si="5"/>
        <v>0</v>
      </c>
    </row>
    <row r="106" spans="1:8" s="3" customFormat="1" ht="11.25">
      <c r="A106" s="6">
        <v>101</v>
      </c>
      <c r="B106" s="12" t="s">
        <v>89</v>
      </c>
      <c r="C106" s="7" t="s">
        <v>88</v>
      </c>
      <c r="D106" s="8">
        <v>30</v>
      </c>
      <c r="E106" s="9">
        <v>0</v>
      </c>
      <c r="F106" s="9">
        <f t="shared" si="3"/>
        <v>0</v>
      </c>
      <c r="G106" s="9">
        <f t="shared" si="4"/>
        <v>0</v>
      </c>
      <c r="H106" s="9">
        <f t="shared" si="5"/>
        <v>0</v>
      </c>
    </row>
    <row r="107" spans="1:8" s="3" customFormat="1" ht="11.25">
      <c r="A107" s="6">
        <v>102</v>
      </c>
      <c r="B107" s="12" t="s">
        <v>90</v>
      </c>
      <c r="C107" s="7" t="s">
        <v>91</v>
      </c>
      <c r="D107" s="8">
        <v>50</v>
      </c>
      <c r="E107" s="9">
        <v>0</v>
      </c>
      <c r="F107" s="9">
        <f t="shared" si="3"/>
        <v>0</v>
      </c>
      <c r="G107" s="9">
        <f t="shared" si="4"/>
        <v>0</v>
      </c>
      <c r="H107" s="9">
        <f t="shared" si="5"/>
        <v>0</v>
      </c>
    </row>
    <row r="108" spans="1:8" s="3" customFormat="1" ht="11.25">
      <c r="A108" s="6">
        <v>103</v>
      </c>
      <c r="B108" s="12" t="s">
        <v>92</v>
      </c>
      <c r="C108" s="7" t="s">
        <v>88</v>
      </c>
      <c r="D108" s="8">
        <v>80</v>
      </c>
      <c r="E108" s="9">
        <v>0</v>
      </c>
      <c r="F108" s="9">
        <f t="shared" si="3"/>
        <v>0</v>
      </c>
      <c r="G108" s="9">
        <f t="shared" si="4"/>
        <v>0</v>
      </c>
      <c r="H108" s="9">
        <f t="shared" si="5"/>
        <v>0</v>
      </c>
    </row>
    <row r="109" spans="1:8" s="3" customFormat="1" ht="11.25">
      <c r="A109" s="6">
        <v>104</v>
      </c>
      <c r="B109" s="12" t="s">
        <v>93</v>
      </c>
      <c r="C109" s="7" t="s">
        <v>88</v>
      </c>
      <c r="D109" s="8">
        <v>120</v>
      </c>
      <c r="E109" s="9">
        <v>0</v>
      </c>
      <c r="F109" s="9">
        <f t="shared" si="3"/>
        <v>0</v>
      </c>
      <c r="G109" s="9">
        <f t="shared" si="4"/>
        <v>0</v>
      </c>
      <c r="H109" s="9">
        <f t="shared" si="5"/>
        <v>0</v>
      </c>
    </row>
    <row r="110" spans="1:8" s="3" customFormat="1" ht="11.25">
      <c r="A110" s="6">
        <v>105</v>
      </c>
      <c r="B110" s="12" t="s">
        <v>94</v>
      </c>
      <c r="C110" s="7" t="s">
        <v>88</v>
      </c>
      <c r="D110" s="8">
        <v>40</v>
      </c>
      <c r="E110" s="9">
        <v>0</v>
      </c>
      <c r="F110" s="9">
        <f t="shared" si="3"/>
        <v>0</v>
      </c>
      <c r="G110" s="9">
        <f t="shared" si="4"/>
        <v>0</v>
      </c>
      <c r="H110" s="9">
        <f t="shared" si="5"/>
        <v>0</v>
      </c>
    </row>
    <row r="111" spans="2:8" ht="14.25">
      <c r="B111" s="18" t="s">
        <v>109</v>
      </c>
      <c r="C111" s="19"/>
      <c r="D111" s="19"/>
      <c r="E111" s="20"/>
      <c r="F111" s="9">
        <f>SUM(F6:F110)</f>
        <v>0</v>
      </c>
      <c r="G111" s="9">
        <f>SUM(G6:G110)</f>
        <v>0</v>
      </c>
      <c r="H111" s="9">
        <f>SUM(H6:H110)</f>
        <v>0</v>
      </c>
    </row>
    <row r="113" ht="14.25">
      <c r="B113" s="17" t="s">
        <v>123</v>
      </c>
    </row>
  </sheetData>
  <sheetProtection/>
  <mergeCells count="3">
    <mergeCell ref="B111:E111"/>
    <mergeCell ref="B1:G1"/>
    <mergeCell ref="B2:G2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&amp;RZałącznik nr 2b do SIWZ
znak: AG.I.272.1.8.2011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Aśka</dc:creator>
  <cp:keywords/>
  <dc:description/>
  <cp:lastModifiedBy>ŚUW</cp:lastModifiedBy>
  <cp:lastPrinted>2011-03-22T11:50:59Z</cp:lastPrinted>
  <dcterms:created xsi:type="dcterms:W3CDTF">2011-03-20T15:00:32Z</dcterms:created>
  <dcterms:modified xsi:type="dcterms:W3CDTF">2011-03-22T11:51:39Z</dcterms:modified>
  <cp:category/>
  <cp:version/>
  <cp:contentType/>
  <cp:contentStatus/>
</cp:coreProperties>
</file>