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450" windowHeight="8070" activeTab="0"/>
  </bookViews>
  <sheets>
    <sheet name="Arkusz1" sheetId="1" r:id="rId1"/>
  </sheets>
  <definedNames>
    <definedName name="_xlnm._FilterDatabase" localSheetId="0" hidden="1">'Arkusz1'!$B$29:$M$71</definedName>
    <definedName name="_xlnm.Print_Titles" localSheetId="0">'Arkusz1'!$1:$3</definedName>
  </definedNames>
  <calcPr fullCalcOnLoad="1"/>
</workbook>
</file>

<file path=xl/sharedStrings.xml><?xml version="1.0" encoding="utf-8"?>
<sst xmlns="http://schemas.openxmlformats.org/spreadsheetml/2006/main" count="147" uniqueCount="142">
  <si>
    <t>Lp</t>
  </si>
  <si>
    <t>Nr wn.</t>
  </si>
  <si>
    <t>Beneficjent</t>
  </si>
  <si>
    <t>Nazwa zadania</t>
  </si>
  <si>
    <t>KRYTERIA OCENY MERYTORYCZNEJ</t>
  </si>
  <si>
    <t>suma</t>
  </si>
  <si>
    <t>Znaczenie zadania dla rozwoju spójnej, funkcjonalnej i efektywnej sieci dróg publicznych na obszarze województwa, poprzez poprawę połączeń dróg lokalnych z drogami publicznymi wyższej kategorii, podniesienie parametrów użytkowych dróg oraz zwiększenie płynności ruchu.    (0-7 pkt)</t>
  </si>
  <si>
    <t>Współpraca jednostek oraz innych podmiotów przy realizacji zadania      (0-5 pkt)</t>
  </si>
  <si>
    <t>Znaczenie zadania dla odbudowy i przywrócenia funkcji komunikacyjnej dróg uszkodzonych lub zniszczonych w wyniku klęski żywiołowej       (0-5pkt)</t>
  </si>
  <si>
    <t>Znaczenie zadania dla rozwoju obszarów wiejskich (0-5pkt)</t>
  </si>
  <si>
    <t>Wpływ realizacji zadania na poprawę dostępności komunikacyjnej instytucji publicznych i innych instytucji świadczących usługi publiczne, ułatwienie dostępu obywateli do świadczonych przez nie usług i podniesienie efektywności realizacji zadań publicznych m.in. w obszarze ochrony zdrowia, edukacji i administracji publicznej**      (0-3pkt)</t>
  </si>
  <si>
    <t>Wpływ realizacji zadania na poprawę połączeń drogowych istotnych dla sprawnej realizacji zadań państwa o kluczowym znaczeniu dla bezpieczeństwa obywateli, w szczególności w obszarze bezpieczeństwa i porządku publicznego, ochrony przeciwpożarowej, ratownictwa, zarządzania kryzysowego, ochrony granicy państwowej. (0-2pkt)</t>
  </si>
  <si>
    <t xml:space="preserve"> Wpływ realizacji zadania na poprawę bezpieczeństwa ruchu drogowego.     (0-10 pkt)</t>
  </si>
  <si>
    <t>Wpływ realizacji zadania na poprawę dostępności komunikacyjnej lokalnych ośrodków gospodarczych, a także przedsiębiorstw i zakładów pracy o istotnym znaczeniu dla społeczności lokalnej, sprzyjający podniesieniu atrakcyjności inwestycyjnej i konkurencyjności tych ośrodków oraz tworzeniu nowych miejsc pracy.              ( 0-3pkt)</t>
  </si>
  <si>
    <t>DROGI GMINNE</t>
  </si>
  <si>
    <t>Powiat Konecki</t>
  </si>
  <si>
    <t>Gmina Wodzisław</t>
  </si>
  <si>
    <t>Gmina Michałów</t>
  </si>
  <si>
    <t>Gmina Włoszczowa</t>
  </si>
  <si>
    <t>Powiat Skarżyski</t>
  </si>
  <si>
    <t>Powiat Sandomierski</t>
  </si>
  <si>
    <t xml:space="preserve"> DROGI POWIATOWE</t>
  </si>
  <si>
    <t>Przebudowa drogi powiatowej Nr 0432 T Borowice - Gowarczów w km 2+051 - 3+046 w m. Gowarczów na długości 995 mb</t>
  </si>
  <si>
    <t>Zwiększenie bezpieczeństwa i dostępności komunikacyjnej miejscowości Wodzisław poprzez przebudowę kompleksu dróg gminnych</t>
  </si>
  <si>
    <t>Gmina Kielce</t>
  </si>
  <si>
    <t>Przebudowa ul. Kopernika w Kielcach</t>
  </si>
  <si>
    <t>Przebudowa i poprawa bezpieczeństwa drogi gminnej Bujnówka - Sadkowa od km 0+000 do 2+600</t>
  </si>
  <si>
    <t>Przebudowa drogi powiatowej Nr 0401 T Stąporków - Smyków - Radoszyce - Słupia - Włoszczowa w km 39+163 - 40+158 w m. Słupia na długości 995 mb.</t>
  </si>
  <si>
    <t>Przebudowa drogi powiatowej Nr 0353T, odcinek ulica Stawowa w Pierzchnicy</t>
  </si>
  <si>
    <t>Gmina Pierzchnica</t>
  </si>
  <si>
    <t>Gmina Sandomierz</t>
  </si>
  <si>
    <t>Remont - przebudowa drogi gminnej ul. 11 Listopada w Sandomierzu</t>
  </si>
  <si>
    <t>Gmina Wilczyce</t>
  </si>
  <si>
    <t>Przebudowa drogi gminnej nr 395008 T Wilczyce - Daromin na odcinku od km 0+536,00 do km 1+670,00 w miejscowości Tułkowice i Przezwody</t>
  </si>
  <si>
    <t>Gmina Skarżysko - Kamienna</t>
  </si>
  <si>
    <t>Przebudowa ul. Zwycięzców w Skarżysku - Kamiennej na odcinku od ul. Wojska Polskiego do ul. Harcerskiej</t>
  </si>
  <si>
    <t>Budowa odcinka drogi gminnej Przyborowice - Ceber - Kolonia Ceber realizacja w 2015 roku w ramach Narodowego Program Przebudowy Dróg Lokalnych - Etap II Bezpieczeństwo - Dostępność - Rozwój</t>
  </si>
  <si>
    <t>Gmina Bogoria</t>
  </si>
  <si>
    <t>Gmina Ożarów</t>
  </si>
  <si>
    <t>Przebudowa ciągu dróg gminnych odcinek Pisary - Józefków w gm. Ożarów i odcinek Wyspa - Józefków w gm. Zawichost</t>
  </si>
  <si>
    <t>Gmina Jędrzejów</t>
  </si>
  <si>
    <t>Przebudowa dróg gminnych w ciągu ulic: Partyzantów, H. Sienkiewicza, J. Słowackiego, A. Mickiewicza i Z. Krasińskiego w Jędrzejowie</t>
  </si>
  <si>
    <t>Gmina Nowa Słupia</t>
  </si>
  <si>
    <t>Remont drogi gminnej nr 000873T Radlin - Leszczyny Skała</t>
  </si>
  <si>
    <t>Gmina Opatowiec</t>
  </si>
  <si>
    <t>Przebudowa drogi gminnej nr 357028 T Kobiela - Chrustowice - Pruska</t>
  </si>
  <si>
    <t>Powiat Pińczowski</t>
  </si>
  <si>
    <t>Gmina Szydłów</t>
  </si>
  <si>
    <t>Gmina Górno</t>
  </si>
  <si>
    <t>Gmina Tarłów</t>
  </si>
  <si>
    <t>Gmina Starachowice</t>
  </si>
  <si>
    <t>Gmina Końskie</t>
  </si>
  <si>
    <t>Gmina Łagów</t>
  </si>
  <si>
    <t>Gmina Gnojno</t>
  </si>
  <si>
    <t>Gmina Koprzywnica</t>
  </si>
  <si>
    <t>Remont dróg gminnych: Nr 397053 T  - ul. Ks. Kazimierza Biernackiego i Nr 397052 T - ul. Strażacka we Włoszczowie</t>
  </si>
  <si>
    <t>Przebudowa dróg gminnych w msc. Jeleniów (od żelaznego krzyża), Stara Słupia (od drogi wojewódzkiej w stronę rzeki), Baszowice (Hektary) oraz Mirocice (Trochowiny)</t>
  </si>
  <si>
    <t>Przebudowa dróg gminnych: Dębniak do Wsi, oraz Bronisławów - Dębniak</t>
  </si>
  <si>
    <t>Remont ulic w osiedlu Brazylia wraz z przebudową infrastruktury technicznej ulic: Polnej, Przeskok, Zaułek</t>
  </si>
  <si>
    <t>Przebudowa ulicy Warszawskiej w Końskich  na długości 980 mb</t>
  </si>
  <si>
    <t>Modernizacja dróg gminnych: Sędek - Bardo nr 338006T, Zbelutka Majorat -Korea - Zbelutka Stara nr 338049T, Złota Woda - Orłowiny</t>
  </si>
  <si>
    <t>Przebudowa drogi gminnej położonej w miejscowości Gnojno celem poprawy bezpieczeństwa ruchu drogowego</t>
  </si>
  <si>
    <t>"Rozbudowa drogi gminnej na odcinku Piekarnia GS w kierunku Skrzypaczowic do drogi krajowej 79" w ramach zadania "Przebudowa drogi gminnej ul. Szkolnej, ul. Leśnej i ul. Osieckiej wraz z infrastrukturą towarzyszącą w miejscowości Koprzywnica oraz rozbudowa drogi gminnej na odcinku - Piekarnia GS w kierunku Skrzypaczowic do drogi krajowej 79" - etap II</t>
  </si>
  <si>
    <t>"Usprawnienie ruchu komunikacyjnego w Busku - Zdroju poprzez przebudowę ulic łączących drogi powiatowe"</t>
  </si>
  <si>
    <t>Przebudowa dróg powiatowych  w celu poprawy bezpieczeństwa i dostępności sieci drogowej</t>
  </si>
  <si>
    <t>Przebudowa drogi powiatowej nr 0603 T Szerzawy - Chybice - Wieloborowice - Szarotka - etap II.</t>
  </si>
  <si>
    <t>Powiat Starachowicki</t>
  </si>
  <si>
    <t>Przebudowa drogi powiatowej nr 0563 T Mirzec - Wąchock (na terenie gminy Mirzec i Wąchock)</t>
  </si>
  <si>
    <t>Przebudowa ciągu drogowego odcinków dróg powiatowych, ulic Alei Jana Pawła II i L. Chrzanowskiego wraz ze skrzyżowaniem ulic Alei Jana Pawła II z L. Chrzanowskiego i 11-go Listopada oraz skrzyżowania ulicy L. Chrzanowskiego z ulicą Polną z sygnalizacją świetlną w Ostrowcu Świętokrzyskim</t>
  </si>
  <si>
    <t>Powiat Ostrowiecki</t>
  </si>
  <si>
    <t>Powiat Opatowski</t>
  </si>
  <si>
    <t>Remont ciągów dróg powiatowych o nr 0697T Ożarów - Sobów -Szymanówka - Kruków - Lasocin - Janów - Nowe na odc. Lasocin - Nowe od km 6+934 - 13+033 odc.dł. 6,099 km i o nr 0763T (Pawłowice) - gr. woj. Świętokrzyskiego - Ciszyca Górna - Leśne Chałupy - Dorotka - Sulejów - Wesołówka - Słupia Nadbrzeżna - Nowe - Biedrzychów - Dębno - Maruszów - Linów na odc. Nowe - Maruszów od km 15 +899 - 22+832 odc. dł 6,933 km o łącznej długości 13,032 km</t>
  </si>
  <si>
    <t>Gmina Daleszyce</t>
  </si>
  <si>
    <t>Gmina Moskorzew</t>
  </si>
  <si>
    <t>Gmina Ostrowiec Św.</t>
  </si>
  <si>
    <t>Gmina Raków</t>
  </si>
  <si>
    <t>Powiat Buski</t>
  </si>
  <si>
    <t>Gmina Obrazów</t>
  </si>
  <si>
    <t>Gmina Strawczyn</t>
  </si>
  <si>
    <t>Gmina Połaniec</t>
  </si>
  <si>
    <t>Gmina Oleśnica</t>
  </si>
  <si>
    <t>Powiat Kielecki</t>
  </si>
  <si>
    <t>Gmina Skalbmierz</t>
  </si>
  <si>
    <t>Gmina Morawica</t>
  </si>
  <si>
    <t>Gmina Stąporków</t>
  </si>
  <si>
    <t>Gmina Nagłowice</t>
  </si>
  <si>
    <t>Gmina Brody</t>
  </si>
  <si>
    <t>Gmina Masłów</t>
  </si>
  <si>
    <t>Gmina Staszów</t>
  </si>
  <si>
    <t>Gmina Zagnańsk</t>
  </si>
  <si>
    <t>Gmina Kazimierza Wielka</t>
  </si>
  <si>
    <t>Gmina Sędziszów</t>
  </si>
  <si>
    <t>Gmina Klimontów</t>
  </si>
  <si>
    <t>Gmina Samborzec</t>
  </si>
  <si>
    <t>Powiat Jędrzejowski</t>
  </si>
  <si>
    <t>Przebudowa drogi powiatowej nr 0155 T na odcinku Brzegi - Sobków - Lipa</t>
  </si>
  <si>
    <t>Remont drogi powiatowej nr 0731T Włostów - Osada Cukrowni Włostów - Gazdowa - Żurawniki - Słabuszowice Międzygórz - Rogal w km 0+000 - 6+170 odc dł. 6,170 km</t>
  </si>
  <si>
    <t>Poprawa bezpieczeństwa ruchu poprzez przebudowę dróg powiatowych na terenie powiatu buskiego</t>
  </si>
  <si>
    <t>Przebudowa drogi powiatowej w miejscowościach Romanówka, Nowy Garbów, Stary Garbów</t>
  </si>
  <si>
    <t>"Przebudowa drogi powiatowej nr 0437T Samsonów - Szałas - Odrowąż na odcinku Samsonów - Ciągłe - Szałas"</t>
  </si>
  <si>
    <t>Rozbudowa ciągu dróg powiatowych nr 0575T (ul. Staffa w m. Majków, gmina Skarżysko Kościelne, powiat Skarzyski) i nr 0575T (ul. Młyńska w m. Parszów, gmina Wąchock, powiat Starachowicki)</t>
  </si>
  <si>
    <t>Powiat Włoszczowski</t>
  </si>
  <si>
    <t>"Przebudowa układu komunikacyjnego dróg powiatowych Nr 0253T, 0254T, 0231T, 0237T w gminach Kluczewsko, Secemin, Radków poprawiająca bezpieczeństwo i dostępnośc na odcinkach dróg Stanowiska - Łapczyna Wola, Żelisławiczki - Marchocice, Radków - Kossów".</t>
  </si>
  <si>
    <t>Przebudowa ulicy Krótka, Partyzantów, P.P. Brzozy i Kanonijska w Skalbmierzu w celu poprawy bezpieczeństwa użytkowania oraz dostępności komunikacyjnej</t>
  </si>
  <si>
    <t>Przebudowa drogi powiatowej nr 0620 T Lubienia - Przymiarki - Budy Brodzkie - Działki -Młynek na odcinku Młynek - Budy Brodzkie - Etap II</t>
  </si>
  <si>
    <t>Powiat Staszowski</t>
  </si>
  <si>
    <t>Przebudowa odcinków dróg powiatowych na terenie Powiatu Staszowskiego w 2015r w ramach Narodowego Programu Przebudowy Dróg Lokalnych - Etap II Bezpieczeństwo - Dostępność - Rozwój.</t>
  </si>
  <si>
    <t>"Przebudowa drogi powiatowej nr 0278T Zawada - Szewce - Zagrody na odcinku Szewce - Osiedle Pod Lasem wraz z budową ciągu pieszo - rowerowego"</t>
  </si>
  <si>
    <t>Przebudowa drogi powiatowej w miejscowościach Pokrzywianka, Beradz.</t>
  </si>
  <si>
    <t>Powiat Włoszczowki</t>
  </si>
  <si>
    <t>"Przebudowa drogi powiatowej Nr 0401T powodująca poprawę bezpieczeństwa i dostępności na odcinkach Zabrody - Oleszno i ul. Przedborskiej we Włoszczowie"</t>
  </si>
  <si>
    <t>Przebudowa drogi powiatowej Nr 0349 T Pierzchnica - Ujny - Holendry - Smyków - Korzenno - Drogowle - Ruda - Raków - Rakówka - gr. pow. Kieleckiego od km 22+525 do km 23+520</t>
  </si>
  <si>
    <t>Budowa, rozbudowa i przebudowa ulicy Tomaszów, przebudowa ulicy Topolowej, budowa ulicy Topolowej bocznej w Ostrowcu Świętokrzyskim</t>
  </si>
  <si>
    <t>Gmina Busko-Zdrój</t>
  </si>
  <si>
    <t>Gmina Lipnik</t>
  </si>
  <si>
    <t>Przebudowa drogi gminnej Włostów 13 celem poprawy bezpieczeństwa ruchu</t>
  </si>
  <si>
    <t>Przebudowa dróg gminnych na terenie Miasta i Gminy Połaniec wraz z przebudową infrastruktury technicznej</t>
  </si>
  <si>
    <t>Poprawa bezpieczeństwa i dostępności układu drogowego w Oleśnicy poprzez przebudowę dróg gminnych</t>
  </si>
  <si>
    <t>Remont drogi gminnej w miejscowości Korczyn - Zalesie w Gminie Strawczyn</t>
  </si>
  <si>
    <t>Rozbudowa drogi gminnej Nr 319016 T Marzysz - Znojów</t>
  </si>
  <si>
    <t>Przebudowa drogi nr 350010T relacji Przybyszów - Chebdzie odcinka dł. 1245 mb</t>
  </si>
  <si>
    <t>Budowa drogi gminnej Bilcza Zastawie - Podsukowie ul. Bażantowa Etap II</t>
  </si>
  <si>
    <t>Gmina Nowy Korczyn</t>
  </si>
  <si>
    <t>Wzrost bezpieczeństwa dróg lokalnych na terenie gminy Nowy Korczyn poprzez przebudowę dróg gminnych w miejscowości Nowy Korczyn - ul. Kingi i ul. Polna oraz drogi gminnej Kępa Bolesławska - wał rz. Wisła w miejscowości Błotnowola</t>
  </si>
  <si>
    <t>Przebudowa drogi gminnej nr 386005T - Stąporków - Hucisko (Hucisko ul Fabryczna) - etap I</t>
  </si>
  <si>
    <r>
      <t xml:space="preserve">Przebudowa odcinków dróg gminnych na terenie gminy Szydłów w 2015 r w ramach NPPDL Etap II </t>
    </r>
    <r>
      <rPr>
        <b/>
        <sz val="8"/>
        <rFont val="Times New Roman"/>
        <family val="1"/>
      </rPr>
      <t>Bezpieczeństwo - Dostępność - Rozwój</t>
    </r>
  </si>
  <si>
    <t>Gmina Kije</t>
  </si>
  <si>
    <t>Zwiększenie bezpieczeństwa użytkowników ruchu poprzez przebudowę drogi gminnej w miejscowości Lipnik</t>
  </si>
  <si>
    <t>Przebudowa dróg gminnych w miejscowościach Konary, Konary Kolonia, Pokrzywianka w celu poprawy bezpieczeństwa ruchu drogowego</t>
  </si>
  <si>
    <t>Przebudowa drogi gminnej Nr 376012T Osiedle Na Skarpie - ul. Wodzisławska (ul. Rajska)</t>
  </si>
  <si>
    <t>Przebudowa i remont części ulicy Staszowskiej i części ulicy Szydłowskiej w  Kurozwękach w ramach Narodowego Programu Przebudowy Dróg Lokalnych - II etap Bezpieczeństwo - Dostępność - Rozwój</t>
  </si>
  <si>
    <t>Przebudowa dróg gminnych w mieście Kazimierza Wielka w obrębie dróg wojewódzkich nr 776 i 768 celem poprawy bezpieczeństwa oraz stworzenia spójnego układu komunikacyjnego</t>
  </si>
  <si>
    <t xml:space="preserve">Gmina Pińczów </t>
  </si>
  <si>
    <t>Budowa ulicy Przemysłowej w Pińczowie</t>
  </si>
  <si>
    <t>Przebudowa dróg gminnych Zajeziorze (Przyłogi), Zajeziorze (Siedliska), Andruszkowice - Kobierniki i Chobrzany - Łąki narzędziem poprawy bezpieczeństwa i dostępności gminy Samborzec</t>
  </si>
  <si>
    <t xml:space="preserve">Gmina Sitkówka - Nowiny </t>
  </si>
  <si>
    <t>Przebudowa dróg gminnych ul. Grabowa (w części), ul. Bukowa, ul. Klonowa, ul. Wrzosowa, dróg gminnych działki nr ewid. 250/36 i 250/37, dróg gminnych w Osiedlu pod Lasem, wraz z oświetleniem ulicznym dróg gminnych ul. Bukowa, w Osiedlu Pod Lasem i kanalizacją deszczową dróg gminnych w Osiedlu Pod Lasem, w msc. Zgórsko, Gmina Sitkówka - Nowiny</t>
  </si>
  <si>
    <t>Przebudowa drogi gminnej Nr 344015 T w miejscowości Masłów Pierwszy ul. Świerczyńska od km 0+000 do km 1+261</t>
  </si>
  <si>
    <t>"Przebudowa drogi gminnej Zdanowice - Cierno"</t>
  </si>
  <si>
    <t>Przebudowa drogi gminnej Nr 002472T Chwałki - wieś, odcinek od km 0+700 do km 1+ 570,81</t>
  </si>
  <si>
    <t>Rozbudowa drogi i budowa chodnika w pasie drogi gminnej ul. Dębowa w msc. Kaniów, gm. Zagnańsk</t>
  </si>
  <si>
    <t>ARKUSZ OCENY MERYTORYCZNEJ WNIOSKÓW  - NA 2015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</si>
</sst>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5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8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3" fillId="34" borderId="10" xfId="0" applyNumberFormat="1" applyFont="1" applyFill="1" applyBorder="1" applyAlignment="1">
      <alignment horizontal="center" vertical="center"/>
    </xf>
    <xf numFmtId="168" fontId="5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4" borderId="10" xfId="41" applyFont="1" applyFill="1" applyBorder="1" applyAlignment="1">
      <alignment horizontal="center" vertical="center" wrapText="1"/>
    </xf>
    <xf numFmtId="0" fontId="54" fillId="35" borderId="19" xfId="0" applyFont="1" applyFill="1" applyBorder="1" applyAlignment="1">
      <alignment horizontal="center" vertical="center" wrapText="1"/>
    </xf>
    <xf numFmtId="0" fontId="54" fillId="35" borderId="20" xfId="0" applyFont="1" applyFill="1" applyBorder="1" applyAlignment="1">
      <alignment horizontal="center" vertical="center" wrapText="1"/>
    </xf>
    <xf numFmtId="0" fontId="54" fillId="35" borderId="21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/>
    </xf>
    <xf numFmtId="0" fontId="55" fillId="35" borderId="22" xfId="0" applyFont="1" applyFill="1" applyBorder="1" applyAlignment="1">
      <alignment horizontal="center" vertical="center" wrapText="1"/>
    </xf>
    <xf numFmtId="0" fontId="55" fillId="35" borderId="17" xfId="0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/>
    </xf>
    <xf numFmtId="0" fontId="55" fillId="0" borderId="21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view="pageBreakPreview" zoomScale="60" zoomScaleNormal="75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E75" sqref="E75:I75"/>
    </sheetView>
  </sheetViews>
  <sheetFormatPr defaultColWidth="8.796875" defaultRowHeight="14.25"/>
  <cols>
    <col min="1" max="1" width="2.8984375" style="1" customWidth="1"/>
    <col min="2" max="2" width="5.69921875" style="0" customWidth="1"/>
    <col min="3" max="3" width="11" style="0" customWidth="1"/>
    <col min="4" max="4" width="35" style="0" customWidth="1"/>
    <col min="5" max="5" width="9.69921875" style="0" customWidth="1"/>
    <col min="6" max="6" width="15.3984375" style="0" customWidth="1"/>
    <col min="7" max="7" width="8.59765625" style="0" customWidth="1"/>
    <col min="8" max="8" width="10.69921875" style="0" customWidth="1"/>
    <col min="9" max="9" width="7.5" style="0" customWidth="1"/>
    <col min="10" max="10" width="15.59765625" style="0" customWidth="1"/>
    <col min="11" max="11" width="13.59765625" style="0" customWidth="1"/>
    <col min="12" max="12" width="16" style="0" customWidth="1"/>
    <col min="13" max="13" width="7.69921875" style="0" customWidth="1"/>
  </cols>
  <sheetData>
    <row r="1" spans="1:12" ht="18.75">
      <c r="A1" s="42" t="s">
        <v>141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ht="14.25">
      <c r="A2" s="43" t="s">
        <v>0</v>
      </c>
      <c r="B2" s="43" t="s">
        <v>1</v>
      </c>
      <c r="C2" s="43" t="s">
        <v>2</v>
      </c>
      <c r="D2" s="44" t="s">
        <v>3</v>
      </c>
      <c r="E2" s="46" t="s">
        <v>4</v>
      </c>
      <c r="F2" s="47"/>
      <c r="G2" s="47"/>
      <c r="H2" s="47"/>
      <c r="I2" s="47"/>
      <c r="J2" s="47"/>
      <c r="K2" s="47"/>
      <c r="L2" s="48"/>
      <c r="M2" s="41" t="s">
        <v>5</v>
      </c>
    </row>
    <row r="3" spans="1:13" ht="288">
      <c r="A3" s="43"/>
      <c r="B3" s="43"/>
      <c r="C3" s="43"/>
      <c r="D3" s="45"/>
      <c r="E3" s="9" t="s">
        <v>12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13</v>
      </c>
      <c r="K3" s="9" t="s">
        <v>10</v>
      </c>
      <c r="L3" s="9" t="s">
        <v>11</v>
      </c>
      <c r="M3" s="41"/>
    </row>
    <row r="4" spans="1:13" ht="33.75" customHeight="1">
      <c r="A4" s="34" t="s">
        <v>21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1:13" ht="22.5">
      <c r="A5" s="2">
        <v>1</v>
      </c>
      <c r="B5" s="27">
        <v>99416</v>
      </c>
      <c r="C5" s="27" t="s">
        <v>94</v>
      </c>
      <c r="D5" s="27" t="s">
        <v>95</v>
      </c>
      <c r="E5" s="10">
        <v>8</v>
      </c>
      <c r="F5" s="10">
        <v>5.7</v>
      </c>
      <c r="G5" s="10">
        <v>5</v>
      </c>
      <c r="H5" s="10">
        <v>0</v>
      </c>
      <c r="I5" s="10">
        <v>3.7</v>
      </c>
      <c r="J5" s="10">
        <v>1.3</v>
      </c>
      <c r="K5" s="10">
        <v>3</v>
      </c>
      <c r="L5" s="11">
        <v>0.8</v>
      </c>
      <c r="M5" s="13">
        <f aca="true" t="shared" si="0" ref="M5:M26">SUM(E5:L5)</f>
        <v>27.5</v>
      </c>
    </row>
    <row r="6" spans="1:13" ht="55.5" customHeight="1">
      <c r="A6" s="2">
        <v>2</v>
      </c>
      <c r="B6" s="3">
        <v>99502</v>
      </c>
      <c r="C6" s="3" t="s">
        <v>70</v>
      </c>
      <c r="D6" s="3" t="s">
        <v>96</v>
      </c>
      <c r="E6" s="10">
        <v>6</v>
      </c>
      <c r="F6" s="10">
        <v>5</v>
      </c>
      <c r="G6" s="10">
        <v>5</v>
      </c>
      <c r="H6" s="10">
        <v>5</v>
      </c>
      <c r="I6" s="10">
        <v>2.9</v>
      </c>
      <c r="J6" s="10">
        <v>0.8</v>
      </c>
      <c r="K6" s="10">
        <v>1</v>
      </c>
      <c r="L6" s="10">
        <v>0</v>
      </c>
      <c r="M6" s="10">
        <f t="shared" si="0"/>
        <v>25.7</v>
      </c>
    </row>
    <row r="7" spans="1:13" ht="22.5">
      <c r="A7" s="2">
        <v>3</v>
      </c>
      <c r="B7" s="27">
        <v>99432</v>
      </c>
      <c r="C7" s="27" t="s">
        <v>66</v>
      </c>
      <c r="D7" s="27" t="s">
        <v>67</v>
      </c>
      <c r="E7" s="10">
        <v>8.5</v>
      </c>
      <c r="F7" s="10">
        <v>3.4</v>
      </c>
      <c r="G7" s="10">
        <v>5</v>
      </c>
      <c r="H7" s="10">
        <v>0</v>
      </c>
      <c r="I7" s="10">
        <v>2.8</v>
      </c>
      <c r="J7" s="10">
        <v>1.3</v>
      </c>
      <c r="K7" s="10">
        <v>3</v>
      </c>
      <c r="L7" s="10">
        <v>0.9</v>
      </c>
      <c r="M7" s="10">
        <f t="shared" si="0"/>
        <v>24.9</v>
      </c>
    </row>
    <row r="8" spans="1:13" ht="101.25">
      <c r="A8" s="2">
        <v>4</v>
      </c>
      <c r="B8" s="3">
        <v>99228</v>
      </c>
      <c r="C8" s="3" t="s">
        <v>70</v>
      </c>
      <c r="D8" s="3" t="s">
        <v>71</v>
      </c>
      <c r="E8" s="10">
        <v>4</v>
      </c>
      <c r="F8" s="10">
        <v>2</v>
      </c>
      <c r="G8" s="10">
        <v>5</v>
      </c>
      <c r="H8" s="10">
        <v>5</v>
      </c>
      <c r="I8" s="10">
        <v>2.8</v>
      </c>
      <c r="J8" s="10">
        <v>1.1</v>
      </c>
      <c r="K8" s="10">
        <v>3</v>
      </c>
      <c r="L8" s="10">
        <v>0.6</v>
      </c>
      <c r="M8" s="10">
        <f t="shared" si="0"/>
        <v>23.500000000000004</v>
      </c>
    </row>
    <row r="9" spans="1:13" ht="67.5">
      <c r="A9" s="2">
        <v>5</v>
      </c>
      <c r="B9" s="3">
        <v>99488</v>
      </c>
      <c r="C9" s="3" t="s">
        <v>69</v>
      </c>
      <c r="D9" s="3" t="s">
        <v>68</v>
      </c>
      <c r="E9" s="10">
        <v>10</v>
      </c>
      <c r="F9" s="10">
        <v>2.6</v>
      </c>
      <c r="G9" s="10">
        <v>5</v>
      </c>
      <c r="H9" s="10">
        <v>0</v>
      </c>
      <c r="I9" s="10">
        <v>0</v>
      </c>
      <c r="J9" s="10">
        <v>2.1</v>
      </c>
      <c r="K9" s="10">
        <v>3</v>
      </c>
      <c r="L9" s="10">
        <v>0</v>
      </c>
      <c r="M9" s="10">
        <f t="shared" si="0"/>
        <v>22.700000000000003</v>
      </c>
    </row>
    <row r="10" spans="1:13" ht="22.5">
      <c r="A10" s="2">
        <v>6</v>
      </c>
      <c r="B10" s="27">
        <v>99433</v>
      </c>
      <c r="C10" s="27" t="s">
        <v>66</v>
      </c>
      <c r="D10" s="27" t="s">
        <v>65</v>
      </c>
      <c r="E10" s="11">
        <v>9.5</v>
      </c>
      <c r="F10" s="11">
        <v>3.4</v>
      </c>
      <c r="G10" s="11">
        <v>5</v>
      </c>
      <c r="H10" s="11">
        <v>0</v>
      </c>
      <c r="I10" s="11">
        <v>3.2</v>
      </c>
      <c r="J10" s="11">
        <v>1.2</v>
      </c>
      <c r="K10" s="11">
        <v>0</v>
      </c>
      <c r="L10" s="11">
        <v>0</v>
      </c>
      <c r="M10" s="10">
        <f t="shared" si="0"/>
        <v>22.299999999999997</v>
      </c>
    </row>
    <row r="11" spans="1:13" ht="22.5">
      <c r="A11" s="2">
        <v>7</v>
      </c>
      <c r="B11" s="27">
        <v>99440</v>
      </c>
      <c r="C11" s="27" t="s">
        <v>46</v>
      </c>
      <c r="D11" s="27" t="s">
        <v>64</v>
      </c>
      <c r="E11" s="11">
        <v>6</v>
      </c>
      <c r="F11" s="11">
        <v>2</v>
      </c>
      <c r="G11" s="11">
        <v>3</v>
      </c>
      <c r="H11" s="11">
        <v>3</v>
      </c>
      <c r="I11" s="11">
        <v>2.9</v>
      </c>
      <c r="J11" s="11">
        <v>0.6</v>
      </c>
      <c r="K11" s="11">
        <v>2</v>
      </c>
      <c r="L11" s="10">
        <v>1.1</v>
      </c>
      <c r="M11" s="10">
        <f t="shared" si="0"/>
        <v>20.6</v>
      </c>
    </row>
    <row r="12" spans="1:13" ht="22.5">
      <c r="A12" s="2">
        <v>8</v>
      </c>
      <c r="B12" s="25">
        <v>99492</v>
      </c>
      <c r="C12" s="3" t="s">
        <v>76</v>
      </c>
      <c r="D12" s="25" t="s">
        <v>97</v>
      </c>
      <c r="E12" s="11">
        <v>7.5</v>
      </c>
      <c r="F12" s="11">
        <v>2.2</v>
      </c>
      <c r="G12" s="11">
        <v>3</v>
      </c>
      <c r="H12" s="11">
        <v>0</v>
      </c>
      <c r="I12" s="11">
        <v>1.9</v>
      </c>
      <c r="J12" s="11">
        <v>2</v>
      </c>
      <c r="K12" s="11">
        <v>3</v>
      </c>
      <c r="L12" s="10">
        <v>1</v>
      </c>
      <c r="M12" s="10">
        <f t="shared" si="0"/>
        <v>20.6</v>
      </c>
    </row>
    <row r="13" spans="1:13" ht="22.5">
      <c r="A13" s="2">
        <v>9</v>
      </c>
      <c r="B13" s="3">
        <v>99478</v>
      </c>
      <c r="C13" s="3" t="s">
        <v>20</v>
      </c>
      <c r="D13" s="3" t="s">
        <v>98</v>
      </c>
      <c r="E13" s="10">
        <v>5.5</v>
      </c>
      <c r="F13" s="10">
        <v>3</v>
      </c>
      <c r="G13" s="10">
        <v>3</v>
      </c>
      <c r="H13" s="10">
        <v>3</v>
      </c>
      <c r="I13" s="10">
        <v>2.2</v>
      </c>
      <c r="J13" s="10">
        <v>0.6</v>
      </c>
      <c r="K13" s="10">
        <v>2</v>
      </c>
      <c r="L13" s="10">
        <v>0.9</v>
      </c>
      <c r="M13" s="10">
        <f t="shared" si="0"/>
        <v>20.2</v>
      </c>
    </row>
    <row r="14" spans="1:13" ht="22.5">
      <c r="A14" s="2">
        <v>10</v>
      </c>
      <c r="B14" s="3">
        <v>99495</v>
      </c>
      <c r="C14" s="3" t="s">
        <v>81</v>
      </c>
      <c r="D14" s="27" t="s">
        <v>99</v>
      </c>
      <c r="E14" s="10">
        <v>5</v>
      </c>
      <c r="F14" s="10">
        <v>5</v>
      </c>
      <c r="G14" s="10">
        <v>3</v>
      </c>
      <c r="H14" s="10">
        <v>0</v>
      </c>
      <c r="I14" s="10">
        <v>2.8</v>
      </c>
      <c r="J14" s="10">
        <v>0.1</v>
      </c>
      <c r="K14" s="10">
        <v>3</v>
      </c>
      <c r="L14" s="10">
        <v>0</v>
      </c>
      <c r="M14" s="10">
        <f t="shared" si="0"/>
        <v>18.9</v>
      </c>
    </row>
    <row r="15" spans="1:13" ht="48" customHeight="1">
      <c r="A15" s="2">
        <v>11</v>
      </c>
      <c r="B15" s="27">
        <v>99458</v>
      </c>
      <c r="C15" s="27" t="s">
        <v>19</v>
      </c>
      <c r="D15" s="27" t="s">
        <v>100</v>
      </c>
      <c r="E15" s="11">
        <v>5.5</v>
      </c>
      <c r="F15" s="11">
        <v>5.3</v>
      </c>
      <c r="G15" s="11">
        <v>5</v>
      </c>
      <c r="H15" s="11">
        <v>0</v>
      </c>
      <c r="I15" s="11">
        <v>2.3</v>
      </c>
      <c r="J15" s="11">
        <v>0.7</v>
      </c>
      <c r="K15" s="11">
        <v>0</v>
      </c>
      <c r="L15" s="10">
        <v>0</v>
      </c>
      <c r="M15" s="10">
        <f t="shared" si="0"/>
        <v>18.8</v>
      </c>
    </row>
    <row r="16" spans="1:13" ht="33.75">
      <c r="A16" s="2">
        <v>12</v>
      </c>
      <c r="B16" s="27">
        <v>99425</v>
      </c>
      <c r="C16" s="27" t="s">
        <v>82</v>
      </c>
      <c r="D16" s="27" t="s">
        <v>103</v>
      </c>
      <c r="E16" s="10">
        <v>5</v>
      </c>
      <c r="F16" s="10">
        <v>2.1</v>
      </c>
      <c r="G16" s="10">
        <v>3</v>
      </c>
      <c r="H16" s="10">
        <v>3</v>
      </c>
      <c r="I16" s="10">
        <v>0</v>
      </c>
      <c r="J16" s="10">
        <v>1.2</v>
      </c>
      <c r="K16" s="10">
        <v>3</v>
      </c>
      <c r="L16" s="10">
        <v>0</v>
      </c>
      <c r="M16" s="10">
        <f t="shared" si="0"/>
        <v>17.299999999999997</v>
      </c>
    </row>
    <row r="17" spans="1:13" ht="67.5">
      <c r="A17" s="2">
        <v>13</v>
      </c>
      <c r="B17" s="3">
        <v>99481</v>
      </c>
      <c r="C17" s="3" t="s">
        <v>101</v>
      </c>
      <c r="D17" s="3" t="s">
        <v>102</v>
      </c>
      <c r="E17" s="10">
        <v>8.5</v>
      </c>
      <c r="F17" s="10">
        <v>2.2</v>
      </c>
      <c r="G17" s="10">
        <v>3</v>
      </c>
      <c r="H17" s="10">
        <v>0</v>
      </c>
      <c r="I17" s="10">
        <v>2.5</v>
      </c>
      <c r="J17" s="10">
        <v>0.9</v>
      </c>
      <c r="K17" s="10">
        <v>0</v>
      </c>
      <c r="L17" s="10">
        <v>0</v>
      </c>
      <c r="M17" s="10">
        <f t="shared" si="0"/>
        <v>17.099999999999998</v>
      </c>
    </row>
    <row r="18" spans="1:13" ht="33.75">
      <c r="A18" s="2">
        <v>14</v>
      </c>
      <c r="B18" s="27">
        <v>99434</v>
      </c>
      <c r="C18" s="27" t="s">
        <v>86</v>
      </c>
      <c r="D18" s="27" t="s">
        <v>104</v>
      </c>
      <c r="E18" s="10">
        <v>5.5</v>
      </c>
      <c r="F18" s="10">
        <v>3.3</v>
      </c>
      <c r="G18" s="10">
        <v>0</v>
      </c>
      <c r="H18" s="10">
        <v>5</v>
      </c>
      <c r="I18" s="10">
        <v>2.5</v>
      </c>
      <c r="J18" s="10">
        <v>0.6</v>
      </c>
      <c r="K18" s="10">
        <v>0</v>
      </c>
      <c r="L18" s="10">
        <v>0</v>
      </c>
      <c r="M18" s="10">
        <f t="shared" si="0"/>
        <v>16.900000000000002</v>
      </c>
    </row>
    <row r="19" spans="1:13" ht="45">
      <c r="A19" s="2">
        <v>15</v>
      </c>
      <c r="B19" s="27">
        <v>99423</v>
      </c>
      <c r="C19" s="27" t="s">
        <v>105</v>
      </c>
      <c r="D19" s="27" t="s">
        <v>106</v>
      </c>
      <c r="E19" s="10">
        <v>3</v>
      </c>
      <c r="F19" s="10">
        <v>2</v>
      </c>
      <c r="G19" s="10">
        <v>5</v>
      </c>
      <c r="H19" s="10">
        <v>0</v>
      </c>
      <c r="I19" s="10">
        <v>2.8</v>
      </c>
      <c r="J19" s="10">
        <v>0.6</v>
      </c>
      <c r="K19" s="10">
        <v>2</v>
      </c>
      <c r="L19" s="10">
        <v>1</v>
      </c>
      <c r="M19" s="10">
        <f t="shared" si="0"/>
        <v>16.4</v>
      </c>
    </row>
    <row r="20" spans="1:13" ht="33.75">
      <c r="A20" s="2">
        <v>16</v>
      </c>
      <c r="B20" s="3">
        <v>99494</v>
      </c>
      <c r="C20" s="3" t="s">
        <v>81</v>
      </c>
      <c r="D20" s="3" t="s">
        <v>107</v>
      </c>
      <c r="E20" s="10">
        <v>5</v>
      </c>
      <c r="F20" s="10">
        <v>3.4</v>
      </c>
      <c r="G20" s="10">
        <v>3</v>
      </c>
      <c r="H20" s="10">
        <v>0</v>
      </c>
      <c r="I20" s="10">
        <v>2.4</v>
      </c>
      <c r="J20" s="10">
        <v>0.4</v>
      </c>
      <c r="K20" s="10">
        <v>2</v>
      </c>
      <c r="L20" s="11">
        <v>0</v>
      </c>
      <c r="M20" s="10">
        <f t="shared" si="0"/>
        <v>16.200000000000003</v>
      </c>
    </row>
    <row r="21" spans="1:13" ht="33.75">
      <c r="A21" s="2">
        <v>17</v>
      </c>
      <c r="B21" s="27">
        <v>98645</v>
      </c>
      <c r="C21" s="27" t="s">
        <v>15</v>
      </c>
      <c r="D21" s="27" t="s">
        <v>27</v>
      </c>
      <c r="E21" s="10">
        <v>5</v>
      </c>
      <c r="F21" s="10">
        <v>2.8</v>
      </c>
      <c r="G21" s="10">
        <v>3</v>
      </c>
      <c r="H21" s="10">
        <v>0</v>
      </c>
      <c r="I21" s="10">
        <v>2</v>
      </c>
      <c r="J21" s="10">
        <v>0</v>
      </c>
      <c r="K21" s="10">
        <v>3</v>
      </c>
      <c r="L21" s="10">
        <v>0</v>
      </c>
      <c r="M21" s="10">
        <f t="shared" si="0"/>
        <v>15.8</v>
      </c>
    </row>
    <row r="22" spans="1:13" ht="34.5" customHeight="1">
      <c r="A22" s="2">
        <v>18</v>
      </c>
      <c r="B22" s="3">
        <v>99477</v>
      </c>
      <c r="C22" s="3" t="s">
        <v>20</v>
      </c>
      <c r="D22" s="3" t="s">
        <v>108</v>
      </c>
      <c r="E22" s="10">
        <v>4.5</v>
      </c>
      <c r="F22" s="10">
        <v>5</v>
      </c>
      <c r="G22" s="10">
        <v>3</v>
      </c>
      <c r="H22" s="10">
        <v>2.3</v>
      </c>
      <c r="I22" s="10">
        <v>0.1</v>
      </c>
      <c r="J22" s="10">
        <v>0</v>
      </c>
      <c r="K22" s="10">
        <v>0</v>
      </c>
      <c r="L22" s="10">
        <v>0.9</v>
      </c>
      <c r="M22" s="10">
        <f t="shared" si="0"/>
        <v>15.8</v>
      </c>
    </row>
    <row r="23" spans="1:13" ht="34.5" customHeight="1">
      <c r="A23" s="2">
        <v>19</v>
      </c>
      <c r="B23" s="3">
        <v>99483</v>
      </c>
      <c r="C23" s="3" t="s">
        <v>109</v>
      </c>
      <c r="D23" s="3" t="s">
        <v>110</v>
      </c>
      <c r="E23" s="10">
        <v>7.5</v>
      </c>
      <c r="F23" s="10">
        <v>3</v>
      </c>
      <c r="G23" s="10">
        <v>3</v>
      </c>
      <c r="H23" s="10">
        <v>0</v>
      </c>
      <c r="I23" s="10">
        <v>0.7</v>
      </c>
      <c r="J23" s="10">
        <v>0.6</v>
      </c>
      <c r="K23" s="10">
        <v>0</v>
      </c>
      <c r="L23" s="10">
        <v>0.3</v>
      </c>
      <c r="M23" s="10">
        <f t="shared" si="0"/>
        <v>15.1</v>
      </c>
    </row>
    <row r="24" spans="1:13" ht="33" customHeight="1">
      <c r="A24" s="2">
        <v>20</v>
      </c>
      <c r="B24" s="27">
        <v>98691</v>
      </c>
      <c r="C24" s="27" t="s">
        <v>15</v>
      </c>
      <c r="D24" s="27" t="s">
        <v>22</v>
      </c>
      <c r="E24" s="10">
        <v>3</v>
      </c>
      <c r="F24" s="10">
        <v>4.8</v>
      </c>
      <c r="G24" s="10">
        <v>3</v>
      </c>
      <c r="H24" s="10">
        <v>0</v>
      </c>
      <c r="I24" s="10">
        <v>1.8</v>
      </c>
      <c r="J24" s="10">
        <v>0</v>
      </c>
      <c r="K24" s="10">
        <v>2</v>
      </c>
      <c r="L24" s="10">
        <v>0</v>
      </c>
      <c r="M24" s="10">
        <f t="shared" si="0"/>
        <v>14.600000000000001</v>
      </c>
    </row>
    <row r="25" spans="1:13" ht="22.5">
      <c r="A25" s="2">
        <v>21</v>
      </c>
      <c r="B25" s="27">
        <v>98735</v>
      </c>
      <c r="C25" s="27" t="s">
        <v>29</v>
      </c>
      <c r="D25" s="27" t="s">
        <v>28</v>
      </c>
      <c r="E25" s="10">
        <v>4</v>
      </c>
      <c r="F25" s="10">
        <v>2</v>
      </c>
      <c r="G25" s="10">
        <v>3</v>
      </c>
      <c r="H25" s="10">
        <v>0</v>
      </c>
      <c r="I25" s="10">
        <v>3.8</v>
      </c>
      <c r="J25" s="10">
        <v>0.2</v>
      </c>
      <c r="K25" s="10">
        <v>0</v>
      </c>
      <c r="L25" s="10">
        <v>0</v>
      </c>
      <c r="M25" s="10">
        <f t="shared" si="0"/>
        <v>13</v>
      </c>
    </row>
    <row r="26" spans="1:13" ht="45">
      <c r="A26" s="2">
        <v>22</v>
      </c>
      <c r="B26" s="3">
        <v>99487</v>
      </c>
      <c r="C26" s="3" t="s">
        <v>75</v>
      </c>
      <c r="D26" s="3" t="s">
        <v>111</v>
      </c>
      <c r="E26" s="10">
        <v>2</v>
      </c>
      <c r="F26" s="10">
        <v>1.7</v>
      </c>
      <c r="G26" s="10">
        <v>3</v>
      </c>
      <c r="H26" s="10">
        <v>0</v>
      </c>
      <c r="I26" s="10">
        <v>0</v>
      </c>
      <c r="J26" s="10">
        <v>2</v>
      </c>
      <c r="K26" s="10">
        <v>0</v>
      </c>
      <c r="L26" s="10">
        <v>0</v>
      </c>
      <c r="M26" s="10">
        <f t="shared" si="0"/>
        <v>8.7</v>
      </c>
    </row>
    <row r="27" spans="1:13" ht="14.2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13" ht="30" customHeight="1">
      <c r="A28" s="37" t="s">
        <v>14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/>
    </row>
    <row r="29" spans="1:13" ht="22.5">
      <c r="A29" s="2">
        <v>1</v>
      </c>
      <c r="B29" s="3">
        <v>99457</v>
      </c>
      <c r="C29" s="3" t="s">
        <v>91</v>
      </c>
      <c r="D29" s="3" t="s">
        <v>129</v>
      </c>
      <c r="E29" s="10">
        <v>9.5</v>
      </c>
      <c r="F29" s="10">
        <v>5</v>
      </c>
      <c r="G29" s="10">
        <v>3</v>
      </c>
      <c r="H29" s="10">
        <v>5</v>
      </c>
      <c r="I29" s="10">
        <v>0</v>
      </c>
      <c r="J29" s="10">
        <v>0.5</v>
      </c>
      <c r="K29" s="10">
        <v>2</v>
      </c>
      <c r="L29" s="10">
        <v>0.9</v>
      </c>
      <c r="M29" s="10">
        <f aca="true" t="shared" si="1" ref="M29:M71">SUM(E29:L29)</f>
        <v>25.9</v>
      </c>
    </row>
    <row r="30" spans="1:13" ht="14.25">
      <c r="A30" s="2">
        <v>2</v>
      </c>
      <c r="B30" s="27">
        <v>98313</v>
      </c>
      <c r="C30" s="27" t="s">
        <v>24</v>
      </c>
      <c r="D30" s="27" t="s">
        <v>25</v>
      </c>
      <c r="E30" s="28">
        <v>8.5</v>
      </c>
      <c r="F30" s="28">
        <v>7</v>
      </c>
      <c r="G30" s="28">
        <v>0</v>
      </c>
      <c r="H30" s="28">
        <v>0</v>
      </c>
      <c r="I30" s="28">
        <v>0</v>
      </c>
      <c r="J30" s="28">
        <v>2.7</v>
      </c>
      <c r="K30" s="28">
        <v>3</v>
      </c>
      <c r="L30" s="28">
        <v>1</v>
      </c>
      <c r="M30" s="10">
        <f t="shared" si="1"/>
        <v>22.2</v>
      </c>
    </row>
    <row r="31" spans="1:13" ht="33.75">
      <c r="A31" s="2">
        <v>3</v>
      </c>
      <c r="B31" s="27">
        <v>99097</v>
      </c>
      <c r="C31" s="27" t="s">
        <v>74</v>
      </c>
      <c r="D31" s="27" t="s">
        <v>112</v>
      </c>
      <c r="E31" s="29">
        <v>8</v>
      </c>
      <c r="F31" s="29">
        <v>2.5</v>
      </c>
      <c r="G31" s="29">
        <v>5</v>
      </c>
      <c r="H31" s="29">
        <v>0</v>
      </c>
      <c r="I31" s="29">
        <v>0</v>
      </c>
      <c r="J31" s="29">
        <v>2.5</v>
      </c>
      <c r="K31" s="29">
        <v>3</v>
      </c>
      <c r="L31" s="28">
        <v>0</v>
      </c>
      <c r="M31" s="10">
        <f t="shared" si="1"/>
        <v>21</v>
      </c>
    </row>
    <row r="32" spans="1:13" ht="22.5">
      <c r="A32" s="2">
        <v>4</v>
      </c>
      <c r="B32" s="27">
        <v>99369</v>
      </c>
      <c r="C32" s="27" t="s">
        <v>113</v>
      </c>
      <c r="D32" s="27" t="s">
        <v>63</v>
      </c>
      <c r="E32" s="29">
        <v>7.5</v>
      </c>
      <c r="F32" s="29">
        <v>4.8</v>
      </c>
      <c r="G32" s="29">
        <v>1</v>
      </c>
      <c r="H32" s="29">
        <v>0</v>
      </c>
      <c r="I32" s="29">
        <v>0</v>
      </c>
      <c r="J32" s="29">
        <v>1.1</v>
      </c>
      <c r="K32" s="29">
        <v>3</v>
      </c>
      <c r="L32" s="29">
        <v>0.9</v>
      </c>
      <c r="M32" s="13">
        <f t="shared" si="1"/>
        <v>18.299999999999997</v>
      </c>
    </row>
    <row r="33" spans="1:13" ht="22.5">
      <c r="A33" s="2">
        <v>5</v>
      </c>
      <c r="B33" s="3">
        <v>99484</v>
      </c>
      <c r="C33" s="3" t="s">
        <v>114</v>
      </c>
      <c r="D33" s="3" t="s">
        <v>115</v>
      </c>
      <c r="E33" s="29">
        <v>8.5</v>
      </c>
      <c r="F33" s="29">
        <v>6.2</v>
      </c>
      <c r="G33" s="29">
        <v>0</v>
      </c>
      <c r="H33" s="29">
        <v>0</v>
      </c>
      <c r="I33" s="29">
        <v>1.6</v>
      </c>
      <c r="J33" s="29">
        <v>0.8</v>
      </c>
      <c r="K33" s="29">
        <v>0</v>
      </c>
      <c r="L33" s="29">
        <v>0</v>
      </c>
      <c r="M33" s="10">
        <f t="shared" si="1"/>
        <v>17.1</v>
      </c>
    </row>
    <row r="34" spans="1:13" ht="22.5">
      <c r="A34" s="2">
        <v>6</v>
      </c>
      <c r="B34" s="27">
        <v>99142</v>
      </c>
      <c r="C34" s="27" t="s">
        <v>34</v>
      </c>
      <c r="D34" s="27" t="s">
        <v>35</v>
      </c>
      <c r="E34" s="28">
        <v>6.5</v>
      </c>
      <c r="F34" s="28">
        <v>5.3</v>
      </c>
      <c r="G34" s="28">
        <v>0</v>
      </c>
      <c r="H34" s="28">
        <v>0</v>
      </c>
      <c r="I34" s="28">
        <v>0</v>
      </c>
      <c r="J34" s="28">
        <v>1.8</v>
      </c>
      <c r="K34" s="28">
        <v>3</v>
      </c>
      <c r="L34" s="28">
        <v>0</v>
      </c>
      <c r="M34" s="10">
        <f t="shared" si="1"/>
        <v>16.6</v>
      </c>
    </row>
    <row r="35" spans="1:13" ht="22.5">
      <c r="A35" s="2">
        <v>7</v>
      </c>
      <c r="B35" s="3">
        <v>99497</v>
      </c>
      <c r="C35" s="3" t="s">
        <v>79</v>
      </c>
      <c r="D35" s="3" t="s">
        <v>116</v>
      </c>
      <c r="E35" s="28">
        <v>4.5</v>
      </c>
      <c r="F35" s="28">
        <v>2</v>
      </c>
      <c r="G35" s="28">
        <v>1</v>
      </c>
      <c r="H35" s="28">
        <v>3</v>
      </c>
      <c r="I35" s="28">
        <v>0</v>
      </c>
      <c r="J35" s="28">
        <v>1.6</v>
      </c>
      <c r="K35" s="28">
        <v>3</v>
      </c>
      <c r="L35" s="28">
        <v>0.8</v>
      </c>
      <c r="M35" s="10">
        <f t="shared" si="1"/>
        <v>15.9</v>
      </c>
    </row>
    <row r="36" spans="1:13" ht="14.25">
      <c r="A36" s="2">
        <v>8</v>
      </c>
      <c r="B36" s="3">
        <v>99482</v>
      </c>
      <c r="C36" s="3" t="s">
        <v>85</v>
      </c>
      <c r="D36" s="3" t="s">
        <v>138</v>
      </c>
      <c r="E36" s="10">
        <v>3</v>
      </c>
      <c r="F36" s="10">
        <v>5.7</v>
      </c>
      <c r="G36" s="10">
        <v>3</v>
      </c>
      <c r="H36" s="10">
        <v>0</v>
      </c>
      <c r="I36" s="10">
        <v>3.1</v>
      </c>
      <c r="J36" s="10">
        <v>0.1</v>
      </c>
      <c r="K36" s="10">
        <v>0</v>
      </c>
      <c r="L36" s="10">
        <v>0</v>
      </c>
      <c r="M36" s="10">
        <f t="shared" si="1"/>
        <v>14.899999999999999</v>
      </c>
    </row>
    <row r="37" spans="1:13" ht="22.5">
      <c r="A37" s="2">
        <v>9</v>
      </c>
      <c r="B37" s="32">
        <v>99424</v>
      </c>
      <c r="C37" s="32" t="s">
        <v>80</v>
      </c>
      <c r="D37" s="32" t="s">
        <v>117</v>
      </c>
      <c r="E37" s="28">
        <v>2</v>
      </c>
      <c r="F37" s="28">
        <v>3.8</v>
      </c>
      <c r="G37" s="28">
        <v>3</v>
      </c>
      <c r="H37" s="28">
        <v>0</v>
      </c>
      <c r="I37" s="28">
        <v>2.7</v>
      </c>
      <c r="J37" s="28">
        <v>0.7</v>
      </c>
      <c r="K37" s="28">
        <v>2</v>
      </c>
      <c r="L37" s="28">
        <v>0</v>
      </c>
      <c r="M37" s="10">
        <f t="shared" si="1"/>
        <v>14.2</v>
      </c>
    </row>
    <row r="38" spans="1:13" ht="45">
      <c r="A38" s="2">
        <v>10</v>
      </c>
      <c r="B38" s="27">
        <v>99464</v>
      </c>
      <c r="C38" s="27" t="s">
        <v>88</v>
      </c>
      <c r="D38" s="27" t="s">
        <v>130</v>
      </c>
      <c r="E38" s="10">
        <v>4</v>
      </c>
      <c r="F38" s="10">
        <v>3.9</v>
      </c>
      <c r="G38" s="10">
        <v>3</v>
      </c>
      <c r="H38" s="10">
        <v>0</v>
      </c>
      <c r="I38" s="10">
        <v>2.3</v>
      </c>
      <c r="J38" s="10">
        <v>1</v>
      </c>
      <c r="K38" s="10">
        <v>0</v>
      </c>
      <c r="L38" s="10">
        <v>0</v>
      </c>
      <c r="M38" s="10">
        <f t="shared" si="1"/>
        <v>14.2</v>
      </c>
    </row>
    <row r="39" spans="1:13" ht="22.5">
      <c r="A39" s="2">
        <v>11</v>
      </c>
      <c r="B39" s="27">
        <v>99226</v>
      </c>
      <c r="C39" s="27" t="s">
        <v>30</v>
      </c>
      <c r="D39" s="27" t="s">
        <v>31</v>
      </c>
      <c r="E39" s="28">
        <v>4</v>
      </c>
      <c r="F39" s="28">
        <v>5.8</v>
      </c>
      <c r="G39" s="28">
        <v>0</v>
      </c>
      <c r="H39" s="28">
        <v>0</v>
      </c>
      <c r="I39" s="28">
        <v>0</v>
      </c>
      <c r="J39" s="28">
        <v>0.5</v>
      </c>
      <c r="K39" s="28">
        <v>3</v>
      </c>
      <c r="L39" s="28">
        <v>0.5</v>
      </c>
      <c r="M39" s="10">
        <f t="shared" si="1"/>
        <v>13.8</v>
      </c>
    </row>
    <row r="40" spans="1:13" ht="22.5">
      <c r="A40" s="2">
        <v>12</v>
      </c>
      <c r="B40" s="27">
        <v>99225</v>
      </c>
      <c r="C40" s="27" t="s">
        <v>51</v>
      </c>
      <c r="D40" s="27" t="s">
        <v>59</v>
      </c>
      <c r="E40" s="28">
        <v>2</v>
      </c>
      <c r="F40" s="28">
        <v>4.8</v>
      </c>
      <c r="G40" s="28">
        <v>1</v>
      </c>
      <c r="H40" s="28">
        <v>0</v>
      </c>
      <c r="I40" s="28">
        <v>1.9</v>
      </c>
      <c r="J40" s="28">
        <v>1</v>
      </c>
      <c r="K40" s="28">
        <v>3</v>
      </c>
      <c r="L40" s="28">
        <v>0</v>
      </c>
      <c r="M40" s="10">
        <f t="shared" si="1"/>
        <v>13.7</v>
      </c>
    </row>
    <row r="41" spans="1:13" ht="14.25">
      <c r="A41" s="2">
        <v>13</v>
      </c>
      <c r="B41" s="3">
        <v>99467</v>
      </c>
      <c r="C41" s="3" t="s">
        <v>132</v>
      </c>
      <c r="D41" s="3" t="s">
        <v>133</v>
      </c>
      <c r="E41" s="10">
        <v>3</v>
      </c>
      <c r="F41" s="12">
        <v>5.8</v>
      </c>
      <c r="G41" s="12">
        <v>0</v>
      </c>
      <c r="H41" s="12">
        <v>0</v>
      </c>
      <c r="I41" s="12">
        <v>0</v>
      </c>
      <c r="J41" s="12">
        <v>1.8</v>
      </c>
      <c r="K41" s="12">
        <v>2</v>
      </c>
      <c r="L41" s="12">
        <v>1</v>
      </c>
      <c r="M41" s="10">
        <f t="shared" si="1"/>
        <v>13.600000000000001</v>
      </c>
    </row>
    <row r="42" spans="1:13" ht="33.75">
      <c r="A42" s="2">
        <v>14</v>
      </c>
      <c r="B42" s="27">
        <v>99175</v>
      </c>
      <c r="C42" s="27" t="s">
        <v>52</v>
      </c>
      <c r="D42" s="27" t="s">
        <v>60</v>
      </c>
      <c r="E42" s="28">
        <v>2</v>
      </c>
      <c r="F42" s="28">
        <v>4</v>
      </c>
      <c r="G42" s="28">
        <v>0</v>
      </c>
      <c r="H42" s="28">
        <v>5</v>
      </c>
      <c r="I42" s="28">
        <v>2.2</v>
      </c>
      <c r="J42" s="28">
        <v>0</v>
      </c>
      <c r="K42" s="28">
        <v>0</v>
      </c>
      <c r="L42" s="28">
        <v>0</v>
      </c>
      <c r="M42" s="10">
        <f t="shared" si="1"/>
        <v>13.2</v>
      </c>
    </row>
    <row r="43" spans="1:13" ht="33.75">
      <c r="A43" s="2">
        <v>15</v>
      </c>
      <c r="B43" s="27">
        <v>99455</v>
      </c>
      <c r="C43" s="27" t="s">
        <v>92</v>
      </c>
      <c r="D43" s="27" t="s">
        <v>128</v>
      </c>
      <c r="E43" s="10">
        <v>4</v>
      </c>
      <c r="F43" s="10">
        <v>2.1</v>
      </c>
      <c r="G43" s="10">
        <v>0</v>
      </c>
      <c r="H43" s="10">
        <v>5</v>
      </c>
      <c r="I43" s="10">
        <v>2</v>
      </c>
      <c r="J43" s="10">
        <v>0</v>
      </c>
      <c r="K43" s="10">
        <v>0</v>
      </c>
      <c r="L43" s="10">
        <v>0</v>
      </c>
      <c r="M43" s="10">
        <f t="shared" si="1"/>
        <v>13.1</v>
      </c>
    </row>
    <row r="44" spans="1:13" ht="22.5">
      <c r="A44" s="2">
        <v>16</v>
      </c>
      <c r="B44" s="27">
        <v>99428</v>
      </c>
      <c r="C44" s="27" t="s">
        <v>78</v>
      </c>
      <c r="D44" s="27" t="s">
        <v>118</v>
      </c>
      <c r="E44" s="28">
        <v>5</v>
      </c>
      <c r="F44" s="28">
        <v>5</v>
      </c>
      <c r="G44" s="28">
        <v>0</v>
      </c>
      <c r="H44" s="28">
        <v>0</v>
      </c>
      <c r="I44" s="28">
        <v>2.8</v>
      </c>
      <c r="J44" s="28">
        <v>0</v>
      </c>
      <c r="K44" s="28">
        <v>0</v>
      </c>
      <c r="L44" s="28">
        <v>0</v>
      </c>
      <c r="M44" s="10">
        <f t="shared" si="1"/>
        <v>12.8</v>
      </c>
    </row>
    <row r="45" spans="1:13" ht="45">
      <c r="A45" s="2">
        <v>17</v>
      </c>
      <c r="B45" s="3">
        <v>99468</v>
      </c>
      <c r="C45" s="3" t="s">
        <v>93</v>
      </c>
      <c r="D45" s="3" t="s">
        <v>134</v>
      </c>
      <c r="E45" s="10">
        <v>2</v>
      </c>
      <c r="F45" s="10">
        <v>3.7</v>
      </c>
      <c r="G45" s="10">
        <v>0</v>
      </c>
      <c r="H45" s="10">
        <v>3</v>
      </c>
      <c r="I45" s="10">
        <v>2.6</v>
      </c>
      <c r="J45" s="10">
        <v>0.7</v>
      </c>
      <c r="K45" s="10">
        <v>0</v>
      </c>
      <c r="L45" s="12">
        <v>0.3</v>
      </c>
      <c r="M45" s="10">
        <f t="shared" si="1"/>
        <v>12.299999999999999</v>
      </c>
    </row>
    <row r="46" spans="1:13" ht="78.75">
      <c r="A46" s="2">
        <v>18</v>
      </c>
      <c r="B46" s="27">
        <v>99227</v>
      </c>
      <c r="C46" s="27" t="s">
        <v>54</v>
      </c>
      <c r="D46" s="27" t="s">
        <v>62</v>
      </c>
      <c r="E46" s="28">
        <v>2</v>
      </c>
      <c r="F46" s="28">
        <v>5</v>
      </c>
      <c r="G46" s="28">
        <v>0</v>
      </c>
      <c r="H46" s="28">
        <v>0</v>
      </c>
      <c r="I46" s="28">
        <v>2.8</v>
      </c>
      <c r="J46" s="28">
        <v>1.8</v>
      </c>
      <c r="K46" s="28">
        <v>0</v>
      </c>
      <c r="L46" s="28">
        <v>0.6</v>
      </c>
      <c r="M46" s="10">
        <f t="shared" si="1"/>
        <v>12.200000000000001</v>
      </c>
    </row>
    <row r="47" spans="1:13" ht="45">
      <c r="A47" s="2">
        <v>19</v>
      </c>
      <c r="B47" s="30">
        <v>96839</v>
      </c>
      <c r="C47" s="30" t="s">
        <v>37</v>
      </c>
      <c r="D47" s="30" t="s">
        <v>36</v>
      </c>
      <c r="E47" s="28">
        <v>3</v>
      </c>
      <c r="F47" s="28">
        <v>7</v>
      </c>
      <c r="G47" s="28">
        <v>0</v>
      </c>
      <c r="H47" s="28">
        <v>0</v>
      </c>
      <c r="I47" s="28">
        <v>2.1</v>
      </c>
      <c r="J47" s="28">
        <v>0</v>
      </c>
      <c r="K47" s="28">
        <v>0</v>
      </c>
      <c r="L47" s="28">
        <v>0</v>
      </c>
      <c r="M47" s="10">
        <f t="shared" si="1"/>
        <v>12.1</v>
      </c>
    </row>
    <row r="48" spans="1:13" ht="33.75">
      <c r="A48" s="2">
        <v>20</v>
      </c>
      <c r="B48" s="27">
        <v>99139</v>
      </c>
      <c r="C48" s="27" t="s">
        <v>40</v>
      </c>
      <c r="D48" s="27" t="s">
        <v>41</v>
      </c>
      <c r="E48" s="28">
        <v>9</v>
      </c>
      <c r="F48" s="28">
        <v>2.4</v>
      </c>
      <c r="G48" s="28">
        <v>0</v>
      </c>
      <c r="H48" s="28">
        <v>0</v>
      </c>
      <c r="I48" s="28">
        <v>0</v>
      </c>
      <c r="J48" s="28">
        <v>0.6</v>
      </c>
      <c r="K48" s="28">
        <v>0</v>
      </c>
      <c r="L48" s="28">
        <v>0</v>
      </c>
      <c r="M48" s="10">
        <f t="shared" si="1"/>
        <v>12</v>
      </c>
    </row>
    <row r="49" spans="1:13" ht="78.75">
      <c r="A49" s="2">
        <v>21</v>
      </c>
      <c r="B49" s="3">
        <v>99469</v>
      </c>
      <c r="C49" s="33" t="s">
        <v>135</v>
      </c>
      <c r="D49" s="3" t="s">
        <v>136</v>
      </c>
      <c r="E49" s="10">
        <v>8</v>
      </c>
      <c r="F49" s="10">
        <v>2</v>
      </c>
      <c r="G49" s="10">
        <v>0</v>
      </c>
      <c r="H49" s="10">
        <v>0</v>
      </c>
      <c r="I49" s="10">
        <v>0.5</v>
      </c>
      <c r="J49" s="10">
        <v>1</v>
      </c>
      <c r="K49" s="10">
        <v>0</v>
      </c>
      <c r="L49" s="10">
        <v>0</v>
      </c>
      <c r="M49" s="10">
        <f t="shared" si="1"/>
        <v>11.5</v>
      </c>
    </row>
    <row r="50" spans="1:13" ht="22.5">
      <c r="A50" s="2">
        <v>22</v>
      </c>
      <c r="B50" s="27">
        <v>99102</v>
      </c>
      <c r="C50" s="27" t="s">
        <v>53</v>
      </c>
      <c r="D50" s="27" t="s">
        <v>61</v>
      </c>
      <c r="E50" s="28">
        <v>3.5</v>
      </c>
      <c r="F50" s="28">
        <v>3.2</v>
      </c>
      <c r="G50" s="31">
        <v>0</v>
      </c>
      <c r="H50" s="31">
        <v>0</v>
      </c>
      <c r="I50" s="31">
        <v>1.4</v>
      </c>
      <c r="J50" s="31">
        <v>0.2</v>
      </c>
      <c r="K50" s="31">
        <v>3</v>
      </c>
      <c r="L50" s="31">
        <v>0</v>
      </c>
      <c r="M50" s="10">
        <f t="shared" si="1"/>
        <v>11.299999999999999</v>
      </c>
    </row>
    <row r="51" spans="1:13" ht="33.75">
      <c r="A51" s="2">
        <v>23</v>
      </c>
      <c r="B51" s="27">
        <v>97565</v>
      </c>
      <c r="C51" s="27" t="s">
        <v>18</v>
      </c>
      <c r="D51" s="27" t="s">
        <v>55</v>
      </c>
      <c r="E51" s="28">
        <v>3</v>
      </c>
      <c r="F51" s="28">
        <v>4</v>
      </c>
      <c r="G51" s="28">
        <v>0</v>
      </c>
      <c r="H51" s="28">
        <v>0</v>
      </c>
      <c r="I51" s="28">
        <v>0</v>
      </c>
      <c r="J51" s="28">
        <v>0.5</v>
      </c>
      <c r="K51" s="28">
        <v>3</v>
      </c>
      <c r="L51" s="28">
        <v>0.6</v>
      </c>
      <c r="M51" s="10">
        <f t="shared" si="1"/>
        <v>11.1</v>
      </c>
    </row>
    <row r="52" spans="1:13" ht="45">
      <c r="A52" s="2">
        <v>24</v>
      </c>
      <c r="B52" s="3">
        <v>99465</v>
      </c>
      <c r="C52" s="3" t="s">
        <v>90</v>
      </c>
      <c r="D52" s="3" t="s">
        <v>131</v>
      </c>
      <c r="E52" s="10">
        <v>4.5</v>
      </c>
      <c r="F52" s="10">
        <v>1.5</v>
      </c>
      <c r="G52" s="12">
        <v>0</v>
      </c>
      <c r="H52" s="12">
        <v>0</v>
      </c>
      <c r="I52" s="12">
        <v>0</v>
      </c>
      <c r="J52" s="12">
        <v>2</v>
      </c>
      <c r="K52" s="12">
        <v>3</v>
      </c>
      <c r="L52" s="10">
        <v>0</v>
      </c>
      <c r="M52" s="10">
        <f t="shared" si="1"/>
        <v>11</v>
      </c>
    </row>
    <row r="53" spans="1:13" ht="45">
      <c r="A53" s="2">
        <v>25</v>
      </c>
      <c r="B53" s="27">
        <v>99224</v>
      </c>
      <c r="C53" s="27" t="s">
        <v>48</v>
      </c>
      <c r="D53" s="27" t="s">
        <v>56</v>
      </c>
      <c r="E53" s="28">
        <v>2.5</v>
      </c>
      <c r="F53" s="28">
        <v>5.5</v>
      </c>
      <c r="G53" s="31">
        <v>0</v>
      </c>
      <c r="H53" s="31">
        <v>0</v>
      </c>
      <c r="I53" s="31">
        <v>2.5</v>
      </c>
      <c r="J53" s="31">
        <v>0.4</v>
      </c>
      <c r="K53" s="31">
        <v>0</v>
      </c>
      <c r="L53" s="31">
        <v>0</v>
      </c>
      <c r="M53" s="10">
        <f t="shared" si="1"/>
        <v>10.9</v>
      </c>
    </row>
    <row r="54" spans="1:13" ht="22.5">
      <c r="A54" s="2">
        <v>26</v>
      </c>
      <c r="B54" s="27">
        <v>99422</v>
      </c>
      <c r="C54" s="27" t="s">
        <v>72</v>
      </c>
      <c r="D54" s="27" t="s">
        <v>119</v>
      </c>
      <c r="E54" s="28">
        <v>4.5</v>
      </c>
      <c r="F54" s="28">
        <v>2.6</v>
      </c>
      <c r="G54" s="28">
        <v>0</v>
      </c>
      <c r="H54" s="28">
        <v>0</v>
      </c>
      <c r="I54" s="28">
        <v>3.8</v>
      </c>
      <c r="J54" s="28">
        <v>0</v>
      </c>
      <c r="K54" s="28">
        <v>0</v>
      </c>
      <c r="L54" s="28">
        <v>0</v>
      </c>
      <c r="M54" s="10">
        <f t="shared" si="1"/>
        <v>10.899999999999999</v>
      </c>
    </row>
    <row r="55" spans="1:13" ht="33.75">
      <c r="A55" s="2">
        <v>27</v>
      </c>
      <c r="B55" s="27">
        <v>98708</v>
      </c>
      <c r="C55" s="27" t="s">
        <v>16</v>
      </c>
      <c r="D55" s="27" t="s">
        <v>23</v>
      </c>
      <c r="E55" s="28">
        <v>5</v>
      </c>
      <c r="F55" s="28">
        <v>2</v>
      </c>
      <c r="G55" s="28">
        <v>0</v>
      </c>
      <c r="H55" s="28">
        <v>0</v>
      </c>
      <c r="I55" s="28">
        <v>2.8</v>
      </c>
      <c r="J55" s="28">
        <v>1</v>
      </c>
      <c r="K55" s="28">
        <v>0</v>
      </c>
      <c r="L55" s="28">
        <v>0</v>
      </c>
      <c r="M55" s="10">
        <f t="shared" si="1"/>
        <v>10.8</v>
      </c>
    </row>
    <row r="56" spans="1:13" ht="22.5">
      <c r="A56" s="2">
        <v>28</v>
      </c>
      <c r="B56" s="27">
        <v>99223</v>
      </c>
      <c r="C56" s="27" t="s">
        <v>42</v>
      </c>
      <c r="D56" s="27" t="s">
        <v>43</v>
      </c>
      <c r="E56" s="28">
        <v>4</v>
      </c>
      <c r="F56" s="28">
        <v>2.8</v>
      </c>
      <c r="G56" s="28">
        <v>0</v>
      </c>
      <c r="H56" s="28">
        <v>0</v>
      </c>
      <c r="I56" s="28">
        <v>3.6</v>
      </c>
      <c r="J56" s="28">
        <v>0.1</v>
      </c>
      <c r="K56" s="28">
        <v>0</v>
      </c>
      <c r="L56" s="28">
        <v>0</v>
      </c>
      <c r="M56" s="10">
        <f t="shared" si="1"/>
        <v>10.5</v>
      </c>
    </row>
    <row r="57" spans="1:13" ht="22.5">
      <c r="A57" s="2">
        <v>29</v>
      </c>
      <c r="B57" s="27">
        <v>99496</v>
      </c>
      <c r="C57" s="27" t="s">
        <v>89</v>
      </c>
      <c r="D57" s="27" t="s">
        <v>140</v>
      </c>
      <c r="E57" s="11">
        <v>5.5</v>
      </c>
      <c r="F57" s="11">
        <v>2</v>
      </c>
      <c r="G57" s="11">
        <v>0</v>
      </c>
      <c r="H57" s="11">
        <v>0</v>
      </c>
      <c r="I57" s="11">
        <v>2.2</v>
      </c>
      <c r="J57" s="11">
        <v>0</v>
      </c>
      <c r="K57" s="11">
        <v>0.5</v>
      </c>
      <c r="L57" s="11">
        <v>0</v>
      </c>
      <c r="M57" s="10">
        <f t="shared" si="1"/>
        <v>10.2</v>
      </c>
    </row>
    <row r="58" spans="1:13" ht="22.5">
      <c r="A58" s="2">
        <v>30</v>
      </c>
      <c r="B58" s="3">
        <v>99501</v>
      </c>
      <c r="C58" s="3" t="s">
        <v>73</v>
      </c>
      <c r="D58" s="3" t="s">
        <v>120</v>
      </c>
      <c r="E58" s="28">
        <v>4</v>
      </c>
      <c r="F58" s="28">
        <v>3.6</v>
      </c>
      <c r="G58" s="28">
        <v>0</v>
      </c>
      <c r="H58" s="28">
        <v>0</v>
      </c>
      <c r="I58" s="28">
        <v>2.4</v>
      </c>
      <c r="J58" s="28">
        <v>0.2</v>
      </c>
      <c r="K58" s="28">
        <v>0</v>
      </c>
      <c r="L58" s="28">
        <v>0</v>
      </c>
      <c r="M58" s="10">
        <f t="shared" si="1"/>
        <v>10.2</v>
      </c>
    </row>
    <row r="59" spans="1:13" ht="22.5">
      <c r="A59" s="2">
        <v>31</v>
      </c>
      <c r="B59" s="3">
        <v>99490</v>
      </c>
      <c r="C59" s="3" t="s">
        <v>83</v>
      </c>
      <c r="D59" s="3" t="s">
        <v>121</v>
      </c>
      <c r="E59" s="28">
        <v>2</v>
      </c>
      <c r="F59" s="28">
        <v>5</v>
      </c>
      <c r="G59" s="28">
        <v>0</v>
      </c>
      <c r="H59" s="28">
        <v>0</v>
      </c>
      <c r="I59" s="28">
        <v>1.6</v>
      </c>
      <c r="J59" s="28">
        <v>1.3</v>
      </c>
      <c r="K59" s="28">
        <v>0</v>
      </c>
      <c r="L59" s="28">
        <v>0</v>
      </c>
      <c r="M59" s="10">
        <f t="shared" si="1"/>
        <v>9.9</v>
      </c>
    </row>
    <row r="60" spans="1:13" ht="56.25">
      <c r="A60" s="2">
        <v>32</v>
      </c>
      <c r="B60" s="27">
        <v>99104</v>
      </c>
      <c r="C60" s="27" t="s">
        <v>122</v>
      </c>
      <c r="D60" s="27" t="s">
        <v>123</v>
      </c>
      <c r="E60" s="28">
        <v>1</v>
      </c>
      <c r="F60" s="28">
        <v>2</v>
      </c>
      <c r="G60" s="28">
        <v>0</v>
      </c>
      <c r="H60" s="28">
        <v>3</v>
      </c>
      <c r="I60" s="28">
        <v>3</v>
      </c>
      <c r="J60" s="28">
        <v>0.5</v>
      </c>
      <c r="K60" s="28">
        <v>0</v>
      </c>
      <c r="L60" s="28">
        <v>0</v>
      </c>
      <c r="M60" s="10">
        <f t="shared" si="1"/>
        <v>9.5</v>
      </c>
    </row>
    <row r="61" spans="1:13" ht="33.75">
      <c r="A61" s="2">
        <v>33</v>
      </c>
      <c r="B61" s="27">
        <v>99183</v>
      </c>
      <c r="C61" s="27" t="s">
        <v>32</v>
      </c>
      <c r="D61" s="27" t="s">
        <v>33</v>
      </c>
      <c r="E61" s="10">
        <v>1</v>
      </c>
      <c r="F61" s="10">
        <v>5.7</v>
      </c>
      <c r="G61" s="10">
        <v>0</v>
      </c>
      <c r="H61" s="10">
        <v>0</v>
      </c>
      <c r="I61" s="10">
        <v>2.6</v>
      </c>
      <c r="J61" s="10">
        <v>0</v>
      </c>
      <c r="K61" s="10">
        <v>0</v>
      </c>
      <c r="L61" s="10">
        <v>0</v>
      </c>
      <c r="M61" s="10">
        <f t="shared" si="1"/>
        <v>9.3</v>
      </c>
    </row>
    <row r="62" spans="1:13" ht="22.5">
      <c r="A62" s="2">
        <v>34</v>
      </c>
      <c r="B62" s="27">
        <v>98759</v>
      </c>
      <c r="C62" s="27" t="s">
        <v>44</v>
      </c>
      <c r="D62" s="27" t="s">
        <v>45</v>
      </c>
      <c r="E62" s="10">
        <v>1</v>
      </c>
      <c r="F62" s="10">
        <v>5</v>
      </c>
      <c r="G62" s="10">
        <v>0</v>
      </c>
      <c r="H62" s="10">
        <v>0</v>
      </c>
      <c r="I62" s="10">
        <v>3</v>
      </c>
      <c r="J62" s="10">
        <v>0</v>
      </c>
      <c r="K62" s="10">
        <v>0</v>
      </c>
      <c r="L62" s="10">
        <v>0</v>
      </c>
      <c r="M62" s="10">
        <f t="shared" si="1"/>
        <v>9</v>
      </c>
    </row>
    <row r="63" spans="1:13" ht="22.5">
      <c r="A63" s="2">
        <v>35</v>
      </c>
      <c r="B63" s="27">
        <v>98800</v>
      </c>
      <c r="C63" s="27" t="s">
        <v>49</v>
      </c>
      <c r="D63" s="27" t="s">
        <v>57</v>
      </c>
      <c r="E63" s="10">
        <v>2</v>
      </c>
      <c r="F63" s="10">
        <v>4</v>
      </c>
      <c r="G63" s="10">
        <v>0</v>
      </c>
      <c r="H63" s="10">
        <v>0</v>
      </c>
      <c r="I63" s="10">
        <v>2.4</v>
      </c>
      <c r="J63" s="10">
        <v>0.1</v>
      </c>
      <c r="K63" s="10">
        <v>0</v>
      </c>
      <c r="L63" s="10">
        <v>0</v>
      </c>
      <c r="M63" s="10">
        <f t="shared" si="1"/>
        <v>8.5</v>
      </c>
    </row>
    <row r="64" spans="1:13" ht="22.5">
      <c r="A64" s="2">
        <v>36</v>
      </c>
      <c r="B64" s="27">
        <v>98734</v>
      </c>
      <c r="C64" s="27" t="s">
        <v>17</v>
      </c>
      <c r="D64" s="27" t="s">
        <v>26</v>
      </c>
      <c r="E64" s="10">
        <v>1</v>
      </c>
      <c r="F64" s="10">
        <v>5</v>
      </c>
      <c r="G64" s="12">
        <v>0</v>
      </c>
      <c r="H64" s="12">
        <v>0</v>
      </c>
      <c r="I64" s="12">
        <v>2.4</v>
      </c>
      <c r="J64" s="12">
        <v>0</v>
      </c>
      <c r="K64" s="12">
        <v>0</v>
      </c>
      <c r="L64" s="10">
        <v>0</v>
      </c>
      <c r="M64" s="10">
        <f t="shared" si="1"/>
        <v>8.4</v>
      </c>
    </row>
    <row r="65" spans="1:13" ht="22.5">
      <c r="A65" s="2">
        <v>37</v>
      </c>
      <c r="B65" s="3">
        <v>99454</v>
      </c>
      <c r="C65" s="3" t="s">
        <v>126</v>
      </c>
      <c r="D65" s="3" t="s">
        <v>127</v>
      </c>
      <c r="E65" s="10">
        <v>1</v>
      </c>
      <c r="F65" s="10">
        <v>5</v>
      </c>
      <c r="G65" s="10">
        <v>0</v>
      </c>
      <c r="H65" s="10">
        <v>0</v>
      </c>
      <c r="I65" s="10">
        <v>2.4</v>
      </c>
      <c r="J65" s="10">
        <v>0</v>
      </c>
      <c r="K65" s="10">
        <v>0</v>
      </c>
      <c r="L65" s="10">
        <v>0</v>
      </c>
      <c r="M65" s="10">
        <f t="shared" si="1"/>
        <v>8.4</v>
      </c>
    </row>
    <row r="66" spans="1:13" ht="33.75">
      <c r="A66" s="2">
        <v>38</v>
      </c>
      <c r="B66" s="3">
        <v>99472</v>
      </c>
      <c r="C66" s="3" t="s">
        <v>87</v>
      </c>
      <c r="D66" s="3" t="s">
        <v>137</v>
      </c>
      <c r="E66" s="10">
        <v>0</v>
      </c>
      <c r="F66" s="10">
        <v>5.8</v>
      </c>
      <c r="G66" s="10">
        <v>0</v>
      </c>
      <c r="H66" s="10">
        <v>0</v>
      </c>
      <c r="I66" s="10">
        <v>1.7</v>
      </c>
      <c r="J66" s="10">
        <v>0.1</v>
      </c>
      <c r="K66" s="10">
        <v>0</v>
      </c>
      <c r="L66" s="10">
        <v>0.3</v>
      </c>
      <c r="M66" s="10">
        <f t="shared" si="1"/>
        <v>7.8999999999999995</v>
      </c>
    </row>
    <row r="67" spans="1:13" ht="33.75">
      <c r="A67" s="2">
        <v>39</v>
      </c>
      <c r="B67" s="27">
        <v>99128</v>
      </c>
      <c r="C67" s="27" t="s">
        <v>38</v>
      </c>
      <c r="D67" s="27" t="s">
        <v>39</v>
      </c>
      <c r="E67" s="10">
        <v>0</v>
      </c>
      <c r="F67" s="10">
        <v>2</v>
      </c>
      <c r="G67" s="10">
        <v>3</v>
      </c>
      <c r="H67" s="10">
        <v>0</v>
      </c>
      <c r="I67" s="10">
        <v>2.4</v>
      </c>
      <c r="J67" s="10">
        <v>0</v>
      </c>
      <c r="K67" s="10">
        <v>0</v>
      </c>
      <c r="L67" s="12">
        <v>0</v>
      </c>
      <c r="M67" s="10">
        <f t="shared" si="1"/>
        <v>7.4</v>
      </c>
    </row>
    <row r="68" spans="1:13" ht="22.5">
      <c r="A68" s="2">
        <v>40</v>
      </c>
      <c r="B68" s="3">
        <v>99485</v>
      </c>
      <c r="C68" s="3" t="s">
        <v>84</v>
      </c>
      <c r="D68" s="3" t="s">
        <v>124</v>
      </c>
      <c r="E68" s="10">
        <v>1.5</v>
      </c>
      <c r="F68" s="10">
        <v>3</v>
      </c>
      <c r="G68" s="10">
        <v>0</v>
      </c>
      <c r="H68" s="10">
        <v>0</v>
      </c>
      <c r="I68" s="10">
        <v>1.8</v>
      </c>
      <c r="J68" s="10">
        <v>0.7</v>
      </c>
      <c r="K68" s="10">
        <v>0</v>
      </c>
      <c r="L68" s="10">
        <v>0</v>
      </c>
      <c r="M68" s="10">
        <f t="shared" si="1"/>
        <v>7</v>
      </c>
    </row>
    <row r="69" spans="1:13" ht="41.25" customHeight="1">
      <c r="A69" s="2">
        <v>41</v>
      </c>
      <c r="B69" s="27">
        <v>98451</v>
      </c>
      <c r="C69" s="27" t="s">
        <v>50</v>
      </c>
      <c r="D69" s="27" t="s">
        <v>58</v>
      </c>
      <c r="E69" s="10">
        <v>3.5</v>
      </c>
      <c r="F69" s="10">
        <v>3</v>
      </c>
      <c r="G69" s="10">
        <v>0</v>
      </c>
      <c r="H69" s="10">
        <v>0</v>
      </c>
      <c r="I69" s="10">
        <v>0</v>
      </c>
      <c r="J69" s="10">
        <v>0.1</v>
      </c>
      <c r="K69" s="10">
        <v>0</v>
      </c>
      <c r="L69" s="10">
        <v>0</v>
      </c>
      <c r="M69" s="10">
        <f t="shared" si="1"/>
        <v>6.6</v>
      </c>
    </row>
    <row r="70" spans="1:13" ht="22.5">
      <c r="A70" s="2">
        <v>42</v>
      </c>
      <c r="B70" s="3">
        <v>99498</v>
      </c>
      <c r="C70" s="3" t="s">
        <v>77</v>
      </c>
      <c r="D70" s="3" t="s">
        <v>139</v>
      </c>
      <c r="E70" s="11">
        <v>2</v>
      </c>
      <c r="F70" s="11">
        <v>2.7</v>
      </c>
      <c r="G70" s="11">
        <v>0</v>
      </c>
      <c r="H70" s="11">
        <v>0</v>
      </c>
      <c r="I70" s="11">
        <v>1.8</v>
      </c>
      <c r="J70" s="11">
        <v>0</v>
      </c>
      <c r="K70" s="11">
        <v>0</v>
      </c>
      <c r="L70" s="10">
        <v>0</v>
      </c>
      <c r="M70" s="10">
        <f t="shared" si="1"/>
        <v>6.5</v>
      </c>
    </row>
    <row r="71" spans="1:13" ht="33">
      <c r="A71" s="2">
        <v>43</v>
      </c>
      <c r="B71" s="27">
        <v>99427</v>
      </c>
      <c r="C71" s="27" t="s">
        <v>47</v>
      </c>
      <c r="D71" s="27" t="s">
        <v>125</v>
      </c>
      <c r="E71" s="10">
        <v>0</v>
      </c>
      <c r="F71" s="10">
        <v>1.9</v>
      </c>
      <c r="G71" s="10">
        <v>1</v>
      </c>
      <c r="H71" s="10">
        <v>0</v>
      </c>
      <c r="I71" s="10">
        <v>2.8</v>
      </c>
      <c r="J71" s="10">
        <v>0</v>
      </c>
      <c r="K71" s="10">
        <v>0</v>
      </c>
      <c r="L71" s="10">
        <v>0</v>
      </c>
      <c r="M71" s="10">
        <f t="shared" si="1"/>
        <v>5.699999999999999</v>
      </c>
    </row>
    <row r="72" spans="1:13" ht="14.25">
      <c r="A72" s="14"/>
      <c r="B72" s="14"/>
      <c r="C72" s="14"/>
      <c r="D72" s="26"/>
      <c r="E72" s="14"/>
      <c r="F72" s="14"/>
      <c r="G72" s="14"/>
      <c r="H72" s="14"/>
      <c r="I72" s="14"/>
      <c r="J72" s="20"/>
      <c r="K72" s="20"/>
      <c r="L72" s="20"/>
      <c r="M72" s="22"/>
    </row>
    <row r="73" spans="1:13" ht="14.25">
      <c r="A73" s="4"/>
      <c r="B73" s="4"/>
      <c r="C73" s="4"/>
      <c r="D73" s="4"/>
      <c r="E73" s="4"/>
      <c r="F73" s="4"/>
      <c r="G73" s="4"/>
      <c r="H73" s="4"/>
      <c r="I73" s="4"/>
      <c r="J73" s="6"/>
      <c r="K73" s="6"/>
      <c r="L73" s="6"/>
      <c r="M73" s="23"/>
    </row>
    <row r="74" spans="1:13" ht="14.25">
      <c r="A74" s="15"/>
      <c r="B74" s="4"/>
      <c r="C74" s="4"/>
      <c r="D74" s="4"/>
      <c r="E74" s="4"/>
      <c r="F74" s="4"/>
      <c r="G74" s="4"/>
      <c r="H74" s="4"/>
      <c r="I74" s="4"/>
      <c r="J74" s="6"/>
      <c r="K74" s="6"/>
      <c r="L74" s="8"/>
      <c r="M74" s="23"/>
    </row>
    <row r="75" spans="1:13" ht="14.25">
      <c r="A75" s="15"/>
      <c r="B75" s="4"/>
      <c r="C75" s="4"/>
      <c r="D75" s="4"/>
      <c r="E75" s="49"/>
      <c r="F75" s="50"/>
      <c r="G75" s="50"/>
      <c r="H75" s="50"/>
      <c r="I75" s="50"/>
      <c r="J75" s="6"/>
      <c r="K75" s="6"/>
      <c r="L75" s="6"/>
      <c r="M75" s="23"/>
    </row>
    <row r="76" spans="1:13" ht="14.25">
      <c r="A76" s="16"/>
      <c r="B76" s="17"/>
      <c r="C76" s="17"/>
      <c r="D76" s="17"/>
      <c r="E76" s="17"/>
      <c r="F76" s="17"/>
      <c r="G76" s="17"/>
      <c r="H76" s="17"/>
      <c r="I76" s="17"/>
      <c r="J76" s="6"/>
      <c r="K76" s="6"/>
      <c r="L76" s="6"/>
      <c r="M76" s="23"/>
    </row>
    <row r="77" spans="1:13" ht="14.25">
      <c r="A77" s="16"/>
      <c r="B77" s="17"/>
      <c r="C77" s="17"/>
      <c r="D77" s="17"/>
      <c r="E77" s="51"/>
      <c r="F77" s="52"/>
      <c r="G77" s="52"/>
      <c r="H77" s="17"/>
      <c r="I77" s="17"/>
      <c r="J77" s="6"/>
      <c r="K77" s="6"/>
      <c r="L77" s="6"/>
      <c r="M77" s="23"/>
    </row>
    <row r="78" spans="1:13" ht="14.25">
      <c r="A78" s="16"/>
      <c r="B78" s="17"/>
      <c r="C78" s="17"/>
      <c r="D78" s="17"/>
      <c r="E78" s="17"/>
      <c r="F78" s="17"/>
      <c r="G78" s="17"/>
      <c r="H78" s="17"/>
      <c r="I78" s="17"/>
      <c r="J78" s="6"/>
      <c r="K78" s="6"/>
      <c r="L78" s="6"/>
      <c r="M78" s="23"/>
    </row>
    <row r="79" spans="1:13" ht="14.25">
      <c r="A79" s="16"/>
      <c r="B79" s="17"/>
      <c r="C79" s="17"/>
      <c r="D79" s="17"/>
      <c r="E79" s="51"/>
      <c r="F79" s="52"/>
      <c r="G79" s="52"/>
      <c r="H79" s="17"/>
      <c r="I79" s="17"/>
      <c r="J79" s="7"/>
      <c r="K79" s="7"/>
      <c r="L79" s="7"/>
      <c r="M79" s="23"/>
    </row>
    <row r="80" spans="1:13" ht="14.25">
      <c r="A80" s="16"/>
      <c r="B80" s="17"/>
      <c r="C80" s="17"/>
      <c r="D80" s="17"/>
      <c r="E80" s="17"/>
      <c r="F80" s="17"/>
      <c r="G80" s="17"/>
      <c r="H80" s="17"/>
      <c r="I80" s="17"/>
      <c r="J80" s="6"/>
      <c r="K80" s="6"/>
      <c r="L80" s="6"/>
      <c r="M80" s="23"/>
    </row>
    <row r="81" spans="1:13" ht="14.25">
      <c r="A81" s="16"/>
      <c r="B81" s="17"/>
      <c r="C81" s="17"/>
      <c r="D81" s="17"/>
      <c r="E81" s="51"/>
      <c r="F81" s="52"/>
      <c r="G81" s="52"/>
      <c r="H81" s="17"/>
      <c r="I81" s="17"/>
      <c r="J81" s="6"/>
      <c r="K81" s="6"/>
      <c r="L81" s="6"/>
      <c r="M81" s="23"/>
    </row>
    <row r="82" spans="1:13" ht="14.25">
      <c r="A82" s="16"/>
      <c r="B82" s="17"/>
      <c r="C82" s="17"/>
      <c r="D82" s="17"/>
      <c r="E82" s="17"/>
      <c r="F82" s="17"/>
      <c r="G82" s="17"/>
      <c r="H82" s="17"/>
      <c r="I82" s="17"/>
      <c r="J82" s="6"/>
      <c r="K82" s="6"/>
      <c r="L82" s="6"/>
      <c r="M82" s="23"/>
    </row>
    <row r="83" spans="1:13" ht="14.25">
      <c r="A83" s="16"/>
      <c r="B83" s="17"/>
      <c r="C83" s="17"/>
      <c r="D83" s="17"/>
      <c r="E83" s="51"/>
      <c r="F83" s="52"/>
      <c r="G83" s="52"/>
      <c r="H83" s="17"/>
      <c r="I83" s="17"/>
      <c r="J83" s="6"/>
      <c r="K83" s="6"/>
      <c r="L83" s="6"/>
      <c r="M83" s="23"/>
    </row>
    <row r="84" spans="1:13" ht="14.25">
      <c r="A84" s="16"/>
      <c r="B84" s="17"/>
      <c r="C84" s="17"/>
      <c r="D84" s="17"/>
      <c r="E84" s="17"/>
      <c r="F84" s="17"/>
      <c r="G84" s="17"/>
      <c r="H84" s="17"/>
      <c r="I84" s="17"/>
      <c r="J84" s="6"/>
      <c r="K84" s="6"/>
      <c r="L84" s="6"/>
      <c r="M84" s="23"/>
    </row>
    <row r="85" spans="1:13" ht="14.25">
      <c r="A85" s="16"/>
      <c r="B85" s="17"/>
      <c r="C85" s="17"/>
      <c r="D85" s="17"/>
      <c r="E85" s="51"/>
      <c r="F85" s="52"/>
      <c r="G85" s="52"/>
      <c r="H85" s="17"/>
      <c r="I85" s="17"/>
      <c r="J85" s="6"/>
      <c r="K85" s="6"/>
      <c r="L85" s="6"/>
      <c r="M85" s="23"/>
    </row>
    <row r="86" spans="1:13" ht="14.25">
      <c r="A86" s="18"/>
      <c r="B86" s="19"/>
      <c r="C86" s="19"/>
      <c r="D86" s="19"/>
      <c r="E86" s="19"/>
      <c r="F86" s="19"/>
      <c r="G86" s="19"/>
      <c r="H86" s="19"/>
      <c r="I86" s="19"/>
      <c r="J86" s="21"/>
      <c r="K86" s="21"/>
      <c r="L86" s="21"/>
      <c r="M86" s="24"/>
    </row>
    <row r="87" spans="1:13" ht="14.25">
      <c r="A87" s="5"/>
      <c r="B87" s="4"/>
      <c r="C87" s="4"/>
      <c r="D87" s="4"/>
      <c r="E87" s="6"/>
      <c r="F87" s="6"/>
      <c r="G87" s="7"/>
      <c r="H87" s="7"/>
      <c r="I87" s="7"/>
      <c r="J87" s="7"/>
      <c r="K87" s="7"/>
      <c r="L87" s="7"/>
      <c r="M87" s="6"/>
    </row>
    <row r="88" spans="1:13" ht="14.25">
      <c r="A88" s="5"/>
      <c r="B88" s="4"/>
      <c r="C88" s="4"/>
      <c r="D88" s="4"/>
      <c r="E88" s="6"/>
      <c r="F88" s="7"/>
      <c r="G88" s="7"/>
      <c r="H88" s="7"/>
      <c r="I88" s="7"/>
      <c r="J88" s="7"/>
      <c r="K88" s="7"/>
      <c r="L88" s="7"/>
      <c r="M88" s="6"/>
    </row>
    <row r="89" spans="1:13" ht="14.25">
      <c r="A89" s="5"/>
      <c r="B89" s="4"/>
      <c r="C89" s="4"/>
      <c r="D89" s="4"/>
      <c r="E89" s="6"/>
      <c r="F89" s="6"/>
      <c r="G89" s="6"/>
      <c r="H89" s="6"/>
      <c r="I89" s="6"/>
      <c r="J89" s="6"/>
      <c r="K89" s="6"/>
      <c r="L89" s="6"/>
      <c r="M89" s="6"/>
    </row>
    <row r="90" spans="1:13" ht="14.25">
      <c r="A90" s="5"/>
      <c r="B90" s="4"/>
      <c r="C90" s="4"/>
      <c r="D90" s="4"/>
      <c r="E90" s="6"/>
      <c r="F90" s="6"/>
      <c r="G90" s="6"/>
      <c r="H90" s="6"/>
      <c r="I90" s="6"/>
      <c r="J90" s="6"/>
      <c r="K90" s="6"/>
      <c r="L90" s="6"/>
      <c r="M90" s="6"/>
    </row>
    <row r="91" spans="1:13" ht="14.25">
      <c r="A91" s="5"/>
      <c r="B91" s="4"/>
      <c r="C91" s="4"/>
      <c r="D91" s="4"/>
      <c r="E91" s="6"/>
      <c r="F91" s="6"/>
      <c r="G91" s="6"/>
      <c r="H91" s="6"/>
      <c r="I91" s="6"/>
      <c r="J91" s="6"/>
      <c r="K91" s="6"/>
      <c r="L91" s="6"/>
      <c r="M91" s="6"/>
    </row>
    <row r="92" spans="1:13" ht="14.25">
      <c r="A92" s="5"/>
      <c r="B92" s="4"/>
      <c r="C92" s="4"/>
      <c r="D92" s="4"/>
      <c r="E92" s="6"/>
      <c r="F92" s="6"/>
      <c r="G92" s="6"/>
      <c r="H92" s="6"/>
      <c r="I92" s="6"/>
      <c r="J92" s="6"/>
      <c r="K92" s="6"/>
      <c r="L92" s="6"/>
      <c r="M92" s="6"/>
    </row>
    <row r="93" spans="1:13" ht="14.25">
      <c r="A93" s="5"/>
      <c r="B93" s="4"/>
      <c r="C93" s="4"/>
      <c r="D93" s="4"/>
      <c r="E93" s="8"/>
      <c r="F93" s="8"/>
      <c r="G93" s="8"/>
      <c r="H93" s="8"/>
      <c r="I93" s="8"/>
      <c r="J93" s="8"/>
      <c r="K93" s="8"/>
      <c r="L93" s="8"/>
      <c r="M93" s="6"/>
    </row>
    <row r="94" spans="1:13" ht="14.25">
      <c r="A94" s="5"/>
      <c r="B94" s="4"/>
      <c r="C94" s="4"/>
      <c r="D94" s="4"/>
      <c r="E94" s="8"/>
      <c r="F94" s="8"/>
      <c r="G94" s="8"/>
      <c r="H94" s="8"/>
      <c r="I94" s="8"/>
      <c r="J94" s="8"/>
      <c r="K94" s="8"/>
      <c r="L94" s="8"/>
      <c r="M94" s="6"/>
    </row>
    <row r="95" spans="1:13" ht="14.25">
      <c r="A95" s="5"/>
      <c r="B95" s="4"/>
      <c r="C95" s="4"/>
      <c r="D95" s="4"/>
      <c r="E95" s="6"/>
      <c r="F95" s="6"/>
      <c r="G95" s="6"/>
      <c r="H95" s="6"/>
      <c r="I95" s="6"/>
      <c r="J95" s="6"/>
      <c r="K95" s="6"/>
      <c r="L95" s="6"/>
      <c r="M95" s="6"/>
    </row>
    <row r="96" spans="1:13" ht="14.25">
      <c r="A96" s="5"/>
      <c r="B96" s="4"/>
      <c r="C96" s="4"/>
      <c r="D96" s="4"/>
      <c r="E96" s="6"/>
      <c r="F96" s="6"/>
      <c r="G96" s="6"/>
      <c r="H96" s="6"/>
      <c r="I96" s="6"/>
      <c r="J96" s="6"/>
      <c r="K96" s="6"/>
      <c r="L96" s="6"/>
      <c r="M96" s="6"/>
    </row>
    <row r="97" spans="1:13" ht="14.25">
      <c r="A97" s="5"/>
      <c r="B97" s="4"/>
      <c r="C97" s="4"/>
      <c r="D97" s="4"/>
      <c r="E97" s="6"/>
      <c r="F97" s="6"/>
      <c r="G97" s="7"/>
      <c r="H97" s="7"/>
      <c r="I97" s="7"/>
      <c r="J97" s="7"/>
      <c r="K97" s="7"/>
      <c r="L97" s="7"/>
      <c r="M97" s="6"/>
    </row>
    <row r="98" spans="1:13" ht="14.25">
      <c r="A98" s="5"/>
      <c r="B98" s="4"/>
      <c r="C98" s="4"/>
      <c r="D98" s="4"/>
      <c r="E98" s="6"/>
      <c r="F98" s="6"/>
      <c r="G98" s="6"/>
      <c r="H98" s="6"/>
      <c r="I98" s="6"/>
      <c r="J98" s="6"/>
      <c r="K98" s="6"/>
      <c r="L98" s="6"/>
      <c r="M98" s="6"/>
    </row>
    <row r="99" spans="1:13" ht="14.25">
      <c r="A99" s="5"/>
      <c r="B99" s="4"/>
      <c r="C99" s="4"/>
      <c r="D99" s="4"/>
      <c r="E99" s="6"/>
      <c r="F99" s="6"/>
      <c r="G99" s="6"/>
      <c r="H99" s="6"/>
      <c r="I99" s="6"/>
      <c r="J99" s="6"/>
      <c r="K99" s="6"/>
      <c r="L99" s="6"/>
      <c r="M99" s="6"/>
    </row>
    <row r="100" spans="1:13" ht="14.25">
      <c r="A100" s="5"/>
      <c r="B100" s="4"/>
      <c r="C100" s="4"/>
      <c r="D100" s="4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4.25">
      <c r="A101" s="5"/>
      <c r="B101" s="4"/>
      <c r="C101" s="4"/>
      <c r="D101" s="4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4.25">
      <c r="A102" s="5"/>
      <c r="B102" s="4"/>
      <c r="C102" s="4"/>
      <c r="D102" s="4"/>
      <c r="E102" s="8"/>
      <c r="F102" s="8"/>
      <c r="G102" s="8"/>
      <c r="H102" s="8"/>
      <c r="I102" s="8"/>
      <c r="J102" s="8"/>
      <c r="K102" s="8"/>
      <c r="L102" s="8"/>
      <c r="M102" s="6"/>
    </row>
    <row r="103" spans="1:13" ht="14.25">
      <c r="A103" s="5"/>
      <c r="B103" s="4"/>
      <c r="C103" s="4"/>
      <c r="D103" s="4"/>
      <c r="E103" s="5"/>
      <c r="F103" s="5"/>
      <c r="G103" s="5"/>
      <c r="H103" s="5"/>
      <c r="I103" s="5"/>
      <c r="J103" s="5"/>
      <c r="K103" s="5"/>
      <c r="L103" s="5"/>
      <c r="M103" s="5"/>
    </row>
  </sheetData>
  <sheetProtection/>
  <autoFilter ref="B29:M71">
    <sortState ref="B30:M103">
      <sortCondition descending="1" sortBy="value" ref="M30:M103"/>
    </sortState>
  </autoFilter>
  <mergeCells count="16">
    <mergeCell ref="E75:I75"/>
    <mergeCell ref="E77:G77"/>
    <mergeCell ref="E79:G79"/>
    <mergeCell ref="E81:G81"/>
    <mergeCell ref="E83:G83"/>
    <mergeCell ref="E85:G85"/>
    <mergeCell ref="A4:M4"/>
    <mergeCell ref="A28:M28"/>
    <mergeCell ref="A27:M27"/>
    <mergeCell ref="M2:M3"/>
    <mergeCell ref="A1:L1"/>
    <mergeCell ref="A2:A3"/>
    <mergeCell ref="B2:B3"/>
    <mergeCell ref="C2:C3"/>
    <mergeCell ref="D2:D3"/>
    <mergeCell ref="E2:L2"/>
  </mergeCells>
  <printOptions/>
  <pageMargins left="0.51" right="0.54" top="0.2" bottom="0.15748031496062992" header="0.15748031496062992" footer="0.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bzfe32</dc:creator>
  <cp:keywords/>
  <dc:description/>
  <cp:lastModifiedBy>fepp04</cp:lastModifiedBy>
  <cp:lastPrinted>2014-10-30T11:28:31Z</cp:lastPrinted>
  <dcterms:created xsi:type="dcterms:W3CDTF">2011-10-28T08:46:24Z</dcterms:created>
  <dcterms:modified xsi:type="dcterms:W3CDTF">2014-10-31T09:22:32Z</dcterms:modified>
  <cp:category/>
  <cp:version/>
  <cp:contentType/>
  <cp:contentStatus/>
</cp:coreProperties>
</file>