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5 ROK\Postępowania poniżej 130 000 zł\AG.I.272.2.4.2025 Zakup materiałów promocyjnych\Postępowanie\"/>
    </mc:Choice>
  </mc:AlternateContent>
  <xr:revisionPtr revIDLastSave="0" documentId="13_ncr:1_{03B22978-9727-4367-BB95-773AEE049818}" xr6:coauthVersionLast="47" xr6:coauthVersionMax="47" xr10:uidLastSave="{00000000-0000-0000-0000-000000000000}"/>
  <bookViews>
    <workbookView xWindow="-120" yWindow="-120" windowWidth="29040" windowHeight="15720" xr2:uid="{D534336B-9B1F-4CE6-9A16-81702E981EFC}"/>
  </bookViews>
  <sheets>
    <sheet name="Arkusz1" sheetId="1" r:id="rId1"/>
  </sheets>
  <definedNames>
    <definedName name="_xlnm.Print_Area" localSheetId="0">Arkusz1!$A$1:$H$35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H10" i="1" s="1"/>
  <c r="G11" i="1"/>
  <c r="G12" i="1"/>
  <c r="G13" i="1"/>
  <c r="G14" i="1"/>
  <c r="G15" i="1"/>
  <c r="G16" i="1"/>
  <c r="G17" i="1"/>
  <c r="G18" i="1"/>
  <c r="H18" i="1" s="1"/>
  <c r="G19" i="1"/>
  <c r="H19" i="1" s="1"/>
  <c r="G20" i="1"/>
  <c r="H20" i="1" s="1"/>
  <c r="G21" i="1"/>
  <c r="H21" i="1" s="1"/>
  <c r="G22" i="1"/>
  <c r="H22" i="1" s="1"/>
  <c r="G23" i="1"/>
  <c r="G24" i="1"/>
  <c r="G25" i="1"/>
  <c r="G26" i="1"/>
  <c r="G27" i="1"/>
  <c r="G28" i="1"/>
  <c r="G29" i="1"/>
  <c r="G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9" i="1"/>
  <c r="H11" i="1"/>
  <c r="H12" i="1"/>
  <c r="H13" i="1"/>
  <c r="H14" i="1"/>
  <c r="H15" i="1"/>
  <c r="H16" i="1"/>
  <c r="H17" i="1"/>
  <c r="H23" i="1"/>
  <c r="H24" i="1"/>
  <c r="H25" i="1"/>
  <c r="H26" i="1"/>
  <c r="H27" i="1"/>
  <c r="H28" i="1"/>
  <c r="H29" i="1"/>
  <c r="H9" i="1"/>
  <c r="H30" i="1" l="1"/>
</calcChain>
</file>

<file path=xl/sharedStrings.xml><?xml version="1.0" encoding="utf-8"?>
<sst xmlns="http://schemas.openxmlformats.org/spreadsheetml/2006/main" count="59" uniqueCount="59">
  <si>
    <t>Nazwa asortymentu</t>
  </si>
  <si>
    <t>1.</t>
  </si>
  <si>
    <t>2.</t>
  </si>
  <si>
    <t>Ilość</t>
  </si>
  <si>
    <t>Biznesowy elegancki zestaw upominkowy zawierający wizytownik, długopis, brelok</t>
  </si>
  <si>
    <t>Zestaw do wina w drewnianym pudełku z dołączonymi drewnianymi szachami</t>
  </si>
  <si>
    <t>Brelok do kluczy z lampką LED</t>
  </si>
  <si>
    <t>3.</t>
  </si>
  <si>
    <t>4.</t>
  </si>
  <si>
    <t>5.</t>
  </si>
  <si>
    <t>Szachy drewniane</t>
  </si>
  <si>
    <t xml:space="preserve">Butelka sportowa 400 ml z karabińczykiem </t>
  </si>
  <si>
    <t>6.</t>
  </si>
  <si>
    <t>7.</t>
  </si>
  <si>
    <t>8.</t>
  </si>
  <si>
    <t xml:space="preserve">Drewniana gra zręcznościowa wieża </t>
  </si>
  <si>
    <t>9.</t>
  </si>
  <si>
    <t>10.</t>
  </si>
  <si>
    <t>11.</t>
  </si>
  <si>
    <t xml:space="preserve">Balon lateksowy </t>
  </si>
  <si>
    <t>Notes z zakładką</t>
  </si>
  <si>
    <t>Zakreślacz w kształcie płatków kwiatka</t>
  </si>
  <si>
    <t xml:space="preserve">Długopis </t>
  </si>
  <si>
    <t xml:space="preserve">Kubek ceramiczny </t>
  </si>
  <si>
    <t xml:space="preserve">Opaska odblaskowa </t>
  </si>
  <si>
    <t xml:space="preserve">Odblaski uniwersalne – zawieszka </t>
  </si>
  <si>
    <t xml:space="preserve">Smycz reklamowa </t>
  </si>
  <si>
    <t>Pendive 32 GB</t>
  </si>
  <si>
    <t>Pudełko kartonowe ozdobne do pakowania</t>
  </si>
  <si>
    <t xml:space="preserve">Torba jutowa z uchwytami </t>
  </si>
  <si>
    <t>Torba reklamowa laminowana różne rozmiary</t>
  </si>
  <si>
    <t>Kalendarz trójdzielny na 2026 rok</t>
  </si>
  <si>
    <t xml:space="preserve">Kalendarz książkowy tygodniowy B5 na 2026 rok 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</si>
  <si>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</si>
  <si>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</si>
  <si>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</si>
  <si>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</si>
  <si>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</si>
  <si>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</si>
  <si>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</si>
  <si>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</si>
  <si>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</si>
  <si>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</si>
  <si>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Formularz asortymentowo-cenowy</t>
  </si>
  <si>
    <t>Dotyczy postępowania: Zakup materiałów promocyjnych na potrzeby Świętokrzyskiego Urzędu Wojewódzkiego w Kielcach</t>
  </si>
  <si>
    <t>Część II:</t>
  </si>
  <si>
    <t>Cena jednostkowa netto (zł)</t>
  </si>
  <si>
    <t>Wartość netto (zł)</t>
  </si>
  <si>
    <t>Cena jednostkowa brutto (zł)</t>
  </si>
  <si>
    <t>Wartośc burtto (zł)</t>
  </si>
  <si>
    <t>Nr pozycji 
w Opisie przedmiotu zamówienia</t>
  </si>
  <si>
    <t>Znak: AG.I.272.2.4.2025                                                                                                                           Załącznik nr 4b do Zapytania</t>
  </si>
  <si>
    <t>Stawka VAT (%)</t>
  </si>
  <si>
    <t>Worek/plecak sznurkowy z kieszonką</t>
  </si>
  <si>
    <t xml:space="preserve">RAZEM (cena oferty): </t>
  </si>
  <si>
    <t>…......................................</t>
  </si>
  <si>
    <t xml:space="preserve">dnia…...................2025 r. </t>
  </si>
  <si>
    <t>(miejscowość)</t>
  </si>
  <si>
    <r>
      <t xml:space="preserve">…...................................................... </t>
    </r>
    <r>
      <rPr>
        <i/>
        <sz val="11"/>
        <color theme="1"/>
        <rFont val="Calibri"/>
        <family val="2"/>
        <charset val="238"/>
        <scheme val="minor"/>
      </rPr>
      <t>(czytelny podpis wykonawcy lub podpis wraz z imienną pieczątką)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</si>
</sst>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0" fontId="2" fillId="0" borderId="0" xfId="0" applyNumberFormat="1" applyFont="1" applyBorder="1" applyAlignment="1">
      <alignment horizontal="center" vertical="center"/>
    </xf>
    <xf numFmtId="10" fontId="4" fillId="0" borderId="0" xfId="0" applyNumberFormat="1" applyFont="1" applyBorder="1" applyAlignment="1">
      <alignment horizontal="center" vertical="center"/>
    </xf>
    <xf numFmtId="10" fontId="5" fillId="3" borderId="1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10" fontId="0" fillId="0" borderId="0" xfId="0" applyNumberFormat="1"/>
    <xf numFmtId="164" fontId="2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/>
    </xf>
    <xf numFmtId="0" fontId="0" fillId="0" borderId="0" xfId="0"/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0B39B-F923-449E-8D56-375790B7F1CB}">
  <sheetPr>
    <pageSetUpPr fitToPage="1"/>
  </sheetPr>
  <dimension ref="A1:H34"/>
  <sheetViews>
    <sheetView tabSelected="1" workbookViewId="0">
      <selection activeCell="O34" sqref="O34"/>
    </sheetView>
  </sheetViews>
  <sheetFormatPr defaultRowHeight="15" x14ac:dyDescent="0.25"/>
  <cols>
    <col min="1" max="1" width="12" customWidth="1"/>
    <col min="2" max="2" width="24.42578125" customWidth="1"/>
    <col min="3" max="3" width="9.85546875" customWidth="1"/>
    <col min="4" max="4" width="12.28515625" style="17" customWidth="1"/>
    <col min="5" max="5" width="11.140625" style="17" customWidth="1"/>
    <col min="6" max="6" width="14" style="13" customWidth="1"/>
    <col min="7" max="7" width="14.85546875" style="17" customWidth="1"/>
    <col min="8" max="8" width="18.28515625" customWidth="1"/>
  </cols>
  <sheetData>
    <row r="1" spans="1:8" ht="15.75" x14ac:dyDescent="0.25">
      <c r="A1" s="18" t="s">
        <v>51</v>
      </c>
      <c r="B1" s="19"/>
      <c r="C1" s="19"/>
      <c r="D1" s="19"/>
      <c r="E1" s="19"/>
      <c r="F1" s="19"/>
      <c r="G1" s="19"/>
      <c r="H1" s="19"/>
    </row>
    <row r="2" spans="1:8" ht="15.75" x14ac:dyDescent="0.25">
      <c r="A2" s="7"/>
      <c r="B2" s="7"/>
      <c r="C2" s="7"/>
      <c r="D2" s="14"/>
      <c r="E2" s="14"/>
      <c r="F2" s="9"/>
      <c r="G2" s="14"/>
      <c r="H2" s="7"/>
    </row>
    <row r="3" spans="1:8" ht="15.75" x14ac:dyDescent="0.25">
      <c r="A3" s="18" t="s">
        <v>43</v>
      </c>
      <c r="B3" s="18"/>
      <c r="C3" s="18"/>
      <c r="D3" s="18"/>
      <c r="E3" s="18"/>
      <c r="F3" s="18"/>
      <c r="G3" s="18"/>
      <c r="H3" s="18"/>
    </row>
    <row r="4" spans="1:8" ht="15.75" x14ac:dyDescent="0.25">
      <c r="A4" s="8"/>
      <c r="B4" s="8"/>
      <c r="C4" s="8"/>
      <c r="D4" s="15"/>
      <c r="E4" s="15"/>
      <c r="F4" s="10"/>
      <c r="G4" s="15"/>
      <c r="H4" s="8"/>
    </row>
    <row r="5" spans="1:8" ht="16.5" customHeight="1" x14ac:dyDescent="0.25">
      <c r="A5" s="19" t="s">
        <v>44</v>
      </c>
      <c r="B5" s="19"/>
      <c r="C5" s="19"/>
      <c r="D5" s="19"/>
      <c r="E5" s="19"/>
      <c r="F5" s="19"/>
      <c r="G5" s="19"/>
      <c r="H5" s="19"/>
    </row>
    <row r="6" spans="1:8" ht="16.5" customHeight="1" x14ac:dyDescent="0.25">
      <c r="A6" s="7"/>
      <c r="B6" s="7"/>
      <c r="C6" s="7"/>
      <c r="D6" s="14"/>
      <c r="E6" s="14"/>
      <c r="F6" s="9"/>
      <c r="G6" s="14"/>
      <c r="H6" s="7"/>
    </row>
    <row r="7" spans="1:8" ht="15.75" customHeight="1" x14ac:dyDescent="0.25">
      <c r="A7" s="21" t="s">
        <v>45</v>
      </c>
      <c r="B7" s="21"/>
      <c r="C7" s="21"/>
      <c r="D7" s="21"/>
      <c r="E7" s="21"/>
      <c r="F7" s="21"/>
      <c r="G7" s="21"/>
      <c r="H7" s="21"/>
    </row>
    <row r="8" spans="1:8" s="1" customFormat="1" ht="70.5" customHeight="1" x14ac:dyDescent="0.25">
      <c r="A8" s="5" t="s">
        <v>50</v>
      </c>
      <c r="B8" s="6" t="s">
        <v>0</v>
      </c>
      <c r="C8" s="6" t="s">
        <v>3</v>
      </c>
      <c r="D8" s="16" t="s">
        <v>46</v>
      </c>
      <c r="E8" s="16" t="s">
        <v>47</v>
      </c>
      <c r="F8" s="11" t="s">
        <v>52</v>
      </c>
      <c r="G8" s="16" t="s">
        <v>48</v>
      </c>
      <c r="H8" s="6" t="s">
        <v>49</v>
      </c>
    </row>
    <row r="9" spans="1:8" ht="49.5" x14ac:dyDescent="0.25">
      <c r="A9" s="3" t="s">
        <v>1</v>
      </c>
      <c r="B9" s="4" t="s">
        <v>4</v>
      </c>
      <c r="C9" s="3">
        <v>50</v>
      </c>
      <c r="D9" s="2"/>
      <c r="E9" s="2">
        <f>C9*D9</f>
        <v>0</v>
      </c>
      <c r="F9" s="12"/>
      <c r="G9" s="2">
        <f>(D9*F9)+D9</f>
        <v>0</v>
      </c>
      <c r="H9" s="2">
        <f>C9*G9</f>
        <v>0</v>
      </c>
    </row>
    <row r="10" spans="1:8" ht="66" x14ac:dyDescent="0.25">
      <c r="A10" s="3" t="s">
        <v>2</v>
      </c>
      <c r="B10" s="4" t="s">
        <v>5</v>
      </c>
      <c r="C10" s="3">
        <v>50</v>
      </c>
      <c r="D10" s="2"/>
      <c r="E10" s="2">
        <f t="shared" ref="E10:E29" si="0">C10*D10</f>
        <v>0</v>
      </c>
      <c r="F10" s="12"/>
      <c r="G10" s="2">
        <f t="shared" ref="G10:G29" si="1">(D10*F10)+D10</f>
        <v>0</v>
      </c>
      <c r="H10" s="2">
        <f>C10*G10</f>
        <v>0</v>
      </c>
    </row>
    <row r="11" spans="1:8" ht="33" x14ac:dyDescent="0.25">
      <c r="A11" s="3" t="s">
        <v>7</v>
      </c>
      <c r="B11" s="4" t="s">
        <v>6</v>
      </c>
      <c r="C11" s="3">
        <v>500</v>
      </c>
      <c r="D11" s="2"/>
      <c r="E11" s="2">
        <f t="shared" si="0"/>
        <v>0</v>
      </c>
      <c r="F11" s="12"/>
      <c r="G11" s="2">
        <f t="shared" si="1"/>
        <v>0</v>
      </c>
      <c r="H11" s="2">
        <f t="shared" ref="H11:H29" si="2">C11*G11</f>
        <v>0</v>
      </c>
    </row>
    <row r="12" spans="1:8" ht="16.5" x14ac:dyDescent="0.25">
      <c r="A12" s="3" t="s">
        <v>8</v>
      </c>
      <c r="B12" s="4" t="s">
        <v>10</v>
      </c>
      <c r="C12" s="3">
        <v>50</v>
      </c>
      <c r="D12" s="2"/>
      <c r="E12" s="2">
        <f t="shared" si="0"/>
        <v>0</v>
      </c>
      <c r="F12" s="12"/>
      <c r="G12" s="2">
        <f t="shared" si="1"/>
        <v>0</v>
      </c>
      <c r="H12" s="2">
        <f t="shared" si="2"/>
        <v>0</v>
      </c>
    </row>
    <row r="13" spans="1:8" ht="33" x14ac:dyDescent="0.25">
      <c r="A13" s="3" t="s">
        <v>9</v>
      </c>
      <c r="B13" s="4" t="s">
        <v>11</v>
      </c>
      <c r="C13" s="3">
        <v>200</v>
      </c>
      <c r="D13" s="2"/>
      <c r="E13" s="2">
        <f t="shared" si="0"/>
        <v>0</v>
      </c>
      <c r="F13" s="12"/>
      <c r="G13" s="2">
        <f t="shared" si="1"/>
        <v>0</v>
      </c>
      <c r="H13" s="2">
        <f t="shared" si="2"/>
        <v>0</v>
      </c>
    </row>
    <row r="14" spans="1:8" ht="33" x14ac:dyDescent="0.25">
      <c r="A14" s="3" t="s">
        <v>12</v>
      </c>
      <c r="B14" s="4" t="s">
        <v>15</v>
      </c>
      <c r="C14" s="3">
        <v>100</v>
      </c>
      <c r="D14" s="2"/>
      <c r="E14" s="2">
        <f t="shared" si="0"/>
        <v>0</v>
      </c>
      <c r="F14" s="12"/>
      <c r="G14" s="2">
        <f t="shared" si="1"/>
        <v>0</v>
      </c>
      <c r="H14" s="2">
        <f t="shared" si="2"/>
        <v>0</v>
      </c>
    </row>
    <row r="15" spans="1:8" ht="33" x14ac:dyDescent="0.25">
      <c r="A15" s="3" t="s">
        <v>13</v>
      </c>
      <c r="B15" s="4" t="s">
        <v>53</v>
      </c>
      <c r="C15" s="3">
        <v>150</v>
      </c>
      <c r="D15" s="2"/>
      <c r="E15" s="2">
        <f t="shared" si="0"/>
        <v>0</v>
      </c>
      <c r="F15" s="12"/>
      <c r="G15" s="2">
        <f t="shared" si="1"/>
        <v>0</v>
      </c>
      <c r="H15" s="2">
        <f t="shared" si="2"/>
        <v>0</v>
      </c>
    </row>
    <row r="16" spans="1:8" ht="16.5" x14ac:dyDescent="0.25">
      <c r="A16" s="3" t="s">
        <v>14</v>
      </c>
      <c r="B16" s="4" t="s">
        <v>19</v>
      </c>
      <c r="C16" s="3">
        <v>500</v>
      </c>
      <c r="D16" s="2"/>
      <c r="E16" s="2">
        <f t="shared" si="0"/>
        <v>0</v>
      </c>
      <c r="F16" s="12"/>
      <c r="G16" s="2">
        <f t="shared" si="1"/>
        <v>0</v>
      </c>
      <c r="H16" s="2">
        <f t="shared" si="2"/>
        <v>0</v>
      </c>
    </row>
    <row r="17" spans="1:8" ht="16.5" x14ac:dyDescent="0.25">
      <c r="A17" s="3" t="s">
        <v>16</v>
      </c>
      <c r="B17" s="4" t="s">
        <v>20</v>
      </c>
      <c r="C17" s="3">
        <v>100</v>
      </c>
      <c r="D17" s="2"/>
      <c r="E17" s="2">
        <f t="shared" si="0"/>
        <v>0</v>
      </c>
      <c r="F17" s="12"/>
      <c r="G17" s="2">
        <f t="shared" si="1"/>
        <v>0</v>
      </c>
      <c r="H17" s="2">
        <f t="shared" si="2"/>
        <v>0</v>
      </c>
    </row>
    <row r="18" spans="1:8" ht="33" x14ac:dyDescent="0.25">
      <c r="A18" s="3" t="s">
        <v>17</v>
      </c>
      <c r="B18" s="4" t="s">
        <v>21</v>
      </c>
      <c r="C18" s="3">
        <v>400</v>
      </c>
      <c r="D18" s="2"/>
      <c r="E18" s="2">
        <f t="shared" si="0"/>
        <v>0</v>
      </c>
      <c r="F18" s="12"/>
      <c r="G18" s="2">
        <f t="shared" si="1"/>
        <v>0</v>
      </c>
      <c r="H18" s="2">
        <f t="shared" si="2"/>
        <v>0</v>
      </c>
    </row>
    <row r="19" spans="1:8" ht="16.5" x14ac:dyDescent="0.25">
      <c r="A19" s="3" t="s">
        <v>18</v>
      </c>
      <c r="B19" s="4" t="s">
        <v>22</v>
      </c>
      <c r="C19" s="3">
        <v>500</v>
      </c>
      <c r="D19" s="2"/>
      <c r="E19" s="2">
        <f t="shared" si="0"/>
        <v>0</v>
      </c>
      <c r="F19" s="12"/>
      <c r="G19" s="2">
        <f t="shared" si="1"/>
        <v>0</v>
      </c>
      <c r="H19" s="2">
        <f t="shared" si="2"/>
        <v>0</v>
      </c>
    </row>
    <row r="20" spans="1:8" ht="16.5" x14ac:dyDescent="0.25">
      <c r="A20" s="3" t="s">
        <v>33</v>
      </c>
      <c r="B20" s="4" t="s">
        <v>23</v>
      </c>
      <c r="C20" s="3">
        <v>150</v>
      </c>
      <c r="D20" s="2"/>
      <c r="E20" s="2">
        <f t="shared" si="0"/>
        <v>0</v>
      </c>
      <c r="F20" s="12"/>
      <c r="G20" s="2">
        <f t="shared" si="1"/>
        <v>0</v>
      </c>
      <c r="H20" s="2">
        <f t="shared" si="2"/>
        <v>0</v>
      </c>
    </row>
    <row r="21" spans="1:8" ht="16.5" x14ac:dyDescent="0.25">
      <c r="A21" s="3" t="s">
        <v>34</v>
      </c>
      <c r="B21" s="4" t="s">
        <v>24</v>
      </c>
      <c r="C21" s="3">
        <v>500</v>
      </c>
      <c r="D21" s="2"/>
      <c r="E21" s="2">
        <f t="shared" si="0"/>
        <v>0</v>
      </c>
      <c r="F21" s="12"/>
      <c r="G21" s="2">
        <f t="shared" si="1"/>
        <v>0</v>
      </c>
      <c r="H21" s="2">
        <f t="shared" si="2"/>
        <v>0</v>
      </c>
    </row>
    <row r="22" spans="1:8" ht="33" x14ac:dyDescent="0.25">
      <c r="A22" s="3" t="s">
        <v>35</v>
      </c>
      <c r="B22" s="4" t="s">
        <v>25</v>
      </c>
      <c r="C22" s="3">
        <v>500</v>
      </c>
      <c r="D22" s="2"/>
      <c r="E22" s="2">
        <f t="shared" si="0"/>
        <v>0</v>
      </c>
      <c r="F22" s="12"/>
      <c r="G22" s="2">
        <f t="shared" si="1"/>
        <v>0</v>
      </c>
      <c r="H22" s="2">
        <f t="shared" si="2"/>
        <v>0</v>
      </c>
    </row>
    <row r="23" spans="1:8" ht="16.5" x14ac:dyDescent="0.25">
      <c r="A23" s="3" t="s">
        <v>36</v>
      </c>
      <c r="B23" s="4" t="s">
        <v>26</v>
      </c>
      <c r="C23" s="3">
        <v>200</v>
      </c>
      <c r="D23" s="2"/>
      <c r="E23" s="2">
        <f t="shared" si="0"/>
        <v>0</v>
      </c>
      <c r="F23" s="12"/>
      <c r="G23" s="2">
        <f t="shared" si="1"/>
        <v>0</v>
      </c>
      <c r="H23" s="2">
        <f t="shared" si="2"/>
        <v>0</v>
      </c>
    </row>
    <row r="24" spans="1:8" ht="16.5" x14ac:dyDescent="0.25">
      <c r="A24" s="3" t="s">
        <v>37</v>
      </c>
      <c r="B24" s="4" t="s">
        <v>27</v>
      </c>
      <c r="C24" s="3">
        <v>50</v>
      </c>
      <c r="D24" s="2"/>
      <c r="E24" s="2">
        <f t="shared" si="0"/>
        <v>0</v>
      </c>
      <c r="F24" s="12"/>
      <c r="G24" s="2">
        <f t="shared" si="1"/>
        <v>0</v>
      </c>
      <c r="H24" s="2">
        <f t="shared" si="2"/>
        <v>0</v>
      </c>
    </row>
    <row r="25" spans="1:8" ht="33" x14ac:dyDescent="0.25">
      <c r="A25" s="3" t="s">
        <v>38</v>
      </c>
      <c r="B25" s="4" t="s">
        <v>28</v>
      </c>
      <c r="C25" s="3">
        <v>200</v>
      </c>
      <c r="D25" s="2"/>
      <c r="E25" s="2">
        <f t="shared" si="0"/>
        <v>0</v>
      </c>
      <c r="F25" s="12"/>
      <c r="G25" s="2">
        <f t="shared" si="1"/>
        <v>0</v>
      </c>
      <c r="H25" s="2">
        <f t="shared" si="2"/>
        <v>0</v>
      </c>
    </row>
    <row r="26" spans="1:8" ht="16.5" x14ac:dyDescent="0.25">
      <c r="A26" s="3" t="s">
        <v>39</v>
      </c>
      <c r="B26" s="4" t="s">
        <v>29</v>
      </c>
      <c r="C26" s="3">
        <v>200</v>
      </c>
      <c r="D26" s="2"/>
      <c r="E26" s="2">
        <f t="shared" si="0"/>
        <v>0</v>
      </c>
      <c r="F26" s="12"/>
      <c r="G26" s="2">
        <f t="shared" si="1"/>
        <v>0</v>
      </c>
      <c r="H26" s="2">
        <f t="shared" si="2"/>
        <v>0</v>
      </c>
    </row>
    <row r="27" spans="1:8" ht="33" x14ac:dyDescent="0.25">
      <c r="A27" s="3" t="s">
        <v>40</v>
      </c>
      <c r="B27" s="4" t="s">
        <v>30</v>
      </c>
      <c r="C27" s="3">
        <v>2000</v>
      </c>
      <c r="D27" s="2"/>
      <c r="E27" s="2">
        <f t="shared" si="0"/>
        <v>0</v>
      </c>
      <c r="F27" s="12"/>
      <c r="G27" s="2">
        <f t="shared" si="1"/>
        <v>0</v>
      </c>
      <c r="H27" s="2">
        <f t="shared" si="2"/>
        <v>0</v>
      </c>
    </row>
    <row r="28" spans="1:8" ht="33" x14ac:dyDescent="0.25">
      <c r="A28" s="3" t="s">
        <v>41</v>
      </c>
      <c r="B28" s="4" t="s">
        <v>31</v>
      </c>
      <c r="C28" s="3">
        <v>200</v>
      </c>
      <c r="D28" s="2"/>
      <c r="E28" s="2">
        <f t="shared" si="0"/>
        <v>0</v>
      </c>
      <c r="F28" s="12"/>
      <c r="G28" s="2">
        <f t="shared" si="1"/>
        <v>0</v>
      </c>
      <c r="H28" s="2">
        <f t="shared" si="2"/>
        <v>0</v>
      </c>
    </row>
    <row r="29" spans="1:8" ht="33" x14ac:dyDescent="0.25">
      <c r="A29" s="3" t="s">
        <v>42</v>
      </c>
      <c r="B29" s="4" t="s">
        <v>32</v>
      </c>
      <c r="C29" s="3">
        <v>300</v>
      </c>
      <c r="D29" s="2"/>
      <c r="E29" s="2">
        <f t="shared" si="0"/>
        <v>0</v>
      </c>
      <c r="F29" s="12"/>
      <c r="G29" s="2">
        <f t="shared" si="1"/>
        <v>0</v>
      </c>
      <c r="H29" s="2">
        <f t="shared" si="2"/>
        <v>0</v>
      </c>
    </row>
    <row r="30" spans="1:8" ht="16.5" x14ac:dyDescent="0.25">
      <c r="A30" s="20" t="s">
        <v>54</v>
      </c>
      <c r="B30" s="20"/>
      <c r="C30" s="20"/>
      <c r="D30" s="20"/>
      <c r="E30" s="20"/>
      <c r="F30" s="20"/>
      <c r="G30" s="20"/>
      <c r="H30" s="2">
        <f>SUM(H9:H29)</f>
        <v>0</v>
      </c>
    </row>
    <row r="32" spans="1:8" x14ac:dyDescent="0.25">
      <c r="B32" s="24" t="s">
        <v>55</v>
      </c>
      <c r="C32" s="25" t="s">
        <v>56</v>
      </c>
      <c r="D32" s="25"/>
      <c r="E32" s="25"/>
    </row>
    <row r="33" spans="2:8" x14ac:dyDescent="0.25">
      <c r="B33" s="23" t="s">
        <v>57</v>
      </c>
    </row>
    <row r="34" spans="2:8" ht="58.5" customHeight="1" x14ac:dyDescent="0.25">
      <c r="G34" s="22" t="s">
        <v>58</v>
      </c>
      <c r="H34" s="22"/>
    </row>
  </sheetData>
  <mergeCells count="6">
    <mergeCell ref="G34:H34"/>
    <mergeCell ref="A1:H1"/>
    <mergeCell ref="A3:H3"/>
    <mergeCell ref="A30:G30"/>
    <mergeCell ref="A5:H5"/>
    <mergeCell ref="A7:H7"/>
  </mergeCells>
  <phoneticPr fontId="3" type="noConversion"/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Wysocka, Iwona</dc:creator>
  <cp:lastModifiedBy>Wysocka, Iwona</cp:lastModifiedBy>
  <cp:lastPrinted>2025-02-20T08:30:31Z</cp:lastPrinted>
  <dcterms:created xsi:type="dcterms:W3CDTF">2025-02-13T08:32:41Z</dcterms:created>
  <dcterms:modified xsi:type="dcterms:W3CDTF">2025-02-20T08:30:56Z</dcterms:modified>
</cp:coreProperties>
</file>